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fister\Documents\Forschung\Artikel\Weinernten-preise alte Lesedaten\Artikel Weinqualität\Weinqual-Appendix\"/>
    </mc:Choice>
  </mc:AlternateContent>
  <xr:revisionPtr revIDLastSave="0" documentId="13_ncr:1_{EAB54D43-5837-4AA9-8F23-D901E478210C}" xr6:coauthVersionLast="47" xr6:coauthVersionMax="47" xr10:uidLastSave="{00000000-0000-0000-0000-000000000000}"/>
  <bookViews>
    <workbookView xWindow="-110" yWindow="-110" windowWidth="19420" windowHeight="11500" xr2:uid="{5F883913-DD1D-42E3-BB77-F7C98E5E1EDD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309" i="1" l="1"/>
  <c r="Q308" i="1"/>
  <c r="Q66" i="1"/>
  <c r="Q292" i="1"/>
  <c r="Q299" i="1"/>
  <c r="Q302" i="1"/>
  <c r="Q305" i="1"/>
  <c r="Q306" i="1"/>
  <c r="Q307" i="1"/>
  <c r="Q310" i="1"/>
  <c r="Q311" i="1"/>
  <c r="Q313" i="1"/>
  <c r="Q314" i="1"/>
  <c r="Q315" i="1"/>
  <c r="Q317" i="1"/>
  <c r="Q318" i="1"/>
  <c r="Q319" i="1"/>
  <c r="Q320" i="1"/>
  <c r="Q321" i="1"/>
  <c r="Q325" i="1"/>
  <c r="Q327" i="1"/>
  <c r="Q242" i="1"/>
  <c r="Q248" i="1"/>
  <c r="Q257" i="1"/>
  <c r="Q258" i="1"/>
  <c r="Q273" i="1"/>
  <c r="Q280" i="1"/>
  <c r="Q283" i="1"/>
  <c r="Q284" i="1"/>
  <c r="Q285" i="1"/>
  <c r="Q286" i="1"/>
  <c r="Q288" i="1"/>
  <c r="Q240" i="1"/>
  <c r="Q73" i="1"/>
  <c r="Q74" i="1"/>
  <c r="Q75" i="1"/>
  <c r="Q70" i="1"/>
  <c r="Q212" i="1"/>
  <c r="Q214" i="1"/>
  <c r="Q219" i="1"/>
  <c r="Q226" i="1"/>
  <c r="Q249" i="1"/>
  <c r="Q250" i="1"/>
  <c r="Q251" i="1"/>
  <c r="Q252" i="1"/>
  <c r="Q264" i="1"/>
  <c r="Q271" i="1"/>
  <c r="Q274" i="1"/>
  <c r="Q276" i="1"/>
  <c r="Q294" i="1"/>
  <c r="Q296" i="1"/>
  <c r="Q329" i="1"/>
  <c r="Q55" i="1"/>
  <c r="Q76" i="1"/>
  <c r="Q177" i="1"/>
  <c r="Q182" i="1"/>
  <c r="Q211" i="1"/>
  <c r="Q222" i="1"/>
  <c r="Q245" i="1"/>
  <c r="Q287" i="1"/>
  <c r="Q290" i="1"/>
  <c r="Q291" i="1"/>
  <c r="Q295" i="1"/>
  <c r="Q298" i="1"/>
  <c r="Q207" i="1"/>
  <c r="Q158" i="1"/>
  <c r="Q190" i="1"/>
  <c r="Q197" i="1"/>
  <c r="Q200" i="1"/>
  <c r="Q210" i="1"/>
  <c r="Q235" i="1"/>
  <c r="Q241" i="1"/>
  <c r="Q282" i="1"/>
  <c r="Q62" i="1"/>
  <c r="Q67" i="1"/>
  <c r="Q72" i="1"/>
  <c r="Q85" i="1"/>
  <c r="Q89" i="1"/>
  <c r="Q92" i="1"/>
  <c r="Q97" i="1"/>
  <c r="Q103" i="1"/>
  <c r="Q104" i="1"/>
  <c r="Q108" i="1"/>
  <c r="Q121" i="1"/>
  <c r="Q126" i="1"/>
  <c r="Q133" i="1"/>
  <c r="Q136" i="1"/>
  <c r="Q140" i="1"/>
  <c r="Q148" i="1"/>
  <c r="Q181" i="1"/>
  <c r="Q189" i="1"/>
  <c r="Q196" i="1"/>
  <c r="Q198" i="1"/>
  <c r="Q203" i="1"/>
  <c r="Q206" i="1"/>
  <c r="Q209" i="1"/>
  <c r="Q216" i="1"/>
  <c r="Q224" i="1"/>
  <c r="Q237" i="1"/>
  <c r="Q244" i="1"/>
  <c r="Q253" i="1"/>
  <c r="Q259" i="1"/>
  <c r="Q261" i="1"/>
  <c r="Q262" i="1"/>
  <c r="Q263" i="1"/>
  <c r="Q265" i="1"/>
  <c r="Q266" i="1"/>
  <c r="Q270" i="1"/>
  <c r="Q279" i="1"/>
  <c r="Q80" i="1"/>
  <c r="Q125" i="1"/>
  <c r="Q155" i="1"/>
  <c r="Q165" i="1"/>
  <c r="Q297" i="1"/>
  <c r="Q91" i="1"/>
  <c r="Q102" i="1"/>
  <c r="Q115" i="1"/>
  <c r="Q127" i="1"/>
  <c r="Q137" i="1"/>
  <c r="Q147" i="1"/>
  <c r="Q152" i="1"/>
  <c r="Q153" i="1"/>
  <c r="Q154" i="1"/>
  <c r="Q161" i="1"/>
  <c r="Q167" i="1"/>
  <c r="Q186" i="1"/>
  <c r="Q201" i="1"/>
  <c r="Q220" i="1"/>
  <c r="Q221" i="1"/>
  <c r="Q229" i="1"/>
  <c r="Q238" i="1"/>
  <c r="Q246" i="1"/>
  <c r="Q247" i="1"/>
  <c r="Q254" i="1"/>
  <c r="Q255" i="1"/>
  <c r="Q272" i="1"/>
  <c r="Q278" i="1"/>
  <c r="Q71" i="1"/>
  <c r="Q79" i="1"/>
  <c r="Q83" i="1"/>
  <c r="Q88" i="1"/>
  <c r="Q90" i="1"/>
  <c r="Q101" i="1"/>
  <c r="Q109" i="1"/>
  <c r="Q123" i="1"/>
  <c r="Q124" i="1"/>
  <c r="Q131" i="1"/>
  <c r="Q135" i="1"/>
  <c r="Q141" i="1"/>
  <c r="Q164" i="1"/>
  <c r="Q180" i="1"/>
  <c r="Q183" i="1"/>
  <c r="Q184" i="1"/>
  <c r="Q187" i="1"/>
  <c r="Q81" i="1"/>
  <c r="Q192" i="1"/>
  <c r="Q98" i="1"/>
  <c r="Q232" i="1"/>
  <c r="Q204" i="1"/>
  <c r="Q188" i="1"/>
  <c r="Q225" i="1"/>
  <c r="Q199" i="1"/>
  <c r="Q106" i="1"/>
  <c r="Q116" i="1"/>
  <c r="Q117" i="1"/>
  <c r="Q120" i="1"/>
  <c r="Q129" i="1"/>
  <c r="Q142" i="1"/>
  <c r="Q215" i="1"/>
  <c r="Q223" i="1"/>
  <c r="Q277" i="1"/>
  <c r="Q105" i="1"/>
  <c r="Q112" i="1"/>
  <c r="Q256" i="1"/>
  <c r="Q268" i="1"/>
  <c r="Q143" i="1"/>
  <c r="Q168" i="1"/>
  <c r="Q202" i="1"/>
  <c r="Q111" i="1"/>
  <c r="Q118" i="1"/>
  <c r="Q234" i="1"/>
  <c r="Q269" i="1"/>
  <c r="Q94" i="1"/>
  <c r="Q236" i="1"/>
  <c r="Q230" i="1"/>
  <c r="Q231" i="1"/>
  <c r="Q193" i="1"/>
  <c r="Q122" i="1"/>
  <c r="Q119" i="1"/>
  <c r="Q107" i="1"/>
  <c r="Q145" i="1"/>
  <c r="Q95" i="1"/>
  <c r="Q99" i="1"/>
  <c r="Q100" i="1"/>
  <c r="Q233" i="1"/>
  <c r="Q243" i="1"/>
  <c r="Q267" i="1"/>
  <c r="Q195" i="1"/>
  <c r="Q110" i="1"/>
  <c r="Q113" i="1"/>
</calcChain>
</file>

<file path=xl/sharedStrings.xml><?xml version="1.0" encoding="utf-8"?>
<sst xmlns="http://schemas.openxmlformats.org/spreadsheetml/2006/main" count="2237" uniqueCount="112">
  <si>
    <t>Class</t>
  </si>
  <si>
    <t>Spleiss</t>
  </si>
  <si>
    <t>Huber</t>
  </si>
  <si>
    <t>St.Gallen</t>
  </si>
  <si>
    <t xml:space="preserve">Türler </t>
  </si>
  <si>
    <t>ImThurn</t>
  </si>
  <si>
    <t>3,5</t>
  </si>
  <si>
    <t>Year</t>
  </si>
  <si>
    <t>Mean</t>
  </si>
  <si>
    <t>Steckborn TG</t>
  </si>
  <si>
    <t>Rheintal SG</t>
  </si>
  <si>
    <t xml:space="preserve">Rheintal SG </t>
  </si>
  <si>
    <t>Weiningen ZH</t>
  </si>
  <si>
    <t>Guebwiller F</t>
  </si>
  <si>
    <t>S Blaise NE</t>
  </si>
  <si>
    <t>Biel-Bien BE</t>
  </si>
  <si>
    <t>Bern</t>
  </si>
  <si>
    <t>Basading TG</t>
  </si>
  <si>
    <t>Genève</t>
  </si>
  <si>
    <t>Schaffhaus 4</t>
  </si>
  <si>
    <t>Luzern</t>
  </si>
  <si>
    <t>St. Gallen</t>
  </si>
  <si>
    <t>St, Gallen</t>
  </si>
  <si>
    <t>Rapperswil SG</t>
  </si>
  <si>
    <t>Fisching TG</t>
  </si>
  <si>
    <t>Solothurn</t>
  </si>
  <si>
    <t>St Gallen 2</t>
  </si>
  <si>
    <t>Stans NW</t>
  </si>
  <si>
    <t>SA24</t>
  </si>
  <si>
    <t>SA4</t>
  </si>
  <si>
    <t>SA8</t>
  </si>
  <si>
    <t>SA2</t>
  </si>
  <si>
    <t>SA6</t>
  </si>
  <si>
    <t>SA7</t>
  </si>
  <si>
    <t>SA10</t>
  </si>
  <si>
    <t>SA14</t>
  </si>
  <si>
    <t>SA13</t>
  </si>
  <si>
    <t>SA17</t>
  </si>
  <si>
    <t>SA19</t>
  </si>
  <si>
    <t>SA33</t>
  </si>
  <si>
    <t>SA47</t>
  </si>
  <si>
    <t>SA11</t>
  </si>
  <si>
    <t>SA25</t>
  </si>
  <si>
    <t>SA21</t>
  </si>
  <si>
    <t>SA30</t>
  </si>
  <si>
    <t>SA16</t>
  </si>
  <si>
    <t>SA27</t>
  </si>
  <si>
    <t>SA31</t>
  </si>
  <si>
    <t>SA34</t>
  </si>
  <si>
    <t>SA26</t>
  </si>
  <si>
    <t>SA36</t>
  </si>
  <si>
    <t>SA9</t>
  </si>
  <si>
    <t>SA38</t>
  </si>
  <si>
    <t>SA39</t>
  </si>
  <si>
    <t>SA42</t>
  </si>
  <si>
    <t>SA45</t>
  </si>
  <si>
    <t>SA1</t>
  </si>
  <si>
    <t>SA3</t>
  </si>
  <si>
    <t>SA5</t>
  </si>
  <si>
    <t>SA12</t>
  </si>
  <si>
    <t>SA15</t>
  </si>
  <si>
    <t>SA18</t>
  </si>
  <si>
    <t>SA20</t>
  </si>
  <si>
    <t>SA22</t>
  </si>
  <si>
    <t>SA29</t>
  </si>
  <si>
    <t>SA28</t>
  </si>
  <si>
    <t>SA35</t>
  </si>
  <si>
    <t>SA40</t>
  </si>
  <si>
    <t>SA41</t>
  </si>
  <si>
    <t>SA32</t>
  </si>
  <si>
    <t>SA46</t>
  </si>
  <si>
    <t>SA43</t>
  </si>
  <si>
    <t>SA44</t>
  </si>
  <si>
    <t>Source references are provided in Table 3</t>
  </si>
  <si>
    <t>Table 2 Wine must quality in the Swiss Plateau 1525-1880 (classes: 1 top to 5 lowest)</t>
  </si>
  <si>
    <t>Schaffhausen</t>
  </si>
  <si>
    <t>SRC#</t>
  </si>
  <si>
    <t>Legend</t>
  </si>
  <si>
    <t>Winterthur ZH</t>
  </si>
  <si>
    <t xml:space="preserve">Zürich </t>
  </si>
  <si>
    <t>Zürich</t>
  </si>
  <si>
    <t>Basel</t>
  </si>
  <si>
    <t>Weiningne ZH</t>
  </si>
  <si>
    <t>Weiningen  ZH</t>
  </si>
  <si>
    <t>Bischofszell TG</t>
  </si>
  <si>
    <t>Basadingen TG</t>
  </si>
  <si>
    <t>Fischingen TG</t>
  </si>
  <si>
    <t xml:space="preserve">St. Gallen </t>
  </si>
  <si>
    <t>Quality class from 1(top) to 5 (poor)</t>
  </si>
  <si>
    <t>Stein a Rhein ZH</t>
  </si>
  <si>
    <t>St. Imier BE</t>
  </si>
  <si>
    <t xml:space="preserve">St Gallen </t>
  </si>
  <si>
    <t>Frauenfeld TG</t>
  </si>
  <si>
    <t>Zug</t>
  </si>
  <si>
    <t>ZH</t>
  </si>
  <si>
    <t>TG</t>
  </si>
  <si>
    <t>Canton Zürich</t>
  </si>
  <si>
    <t>Canton Thurgau</t>
  </si>
  <si>
    <t>NE</t>
  </si>
  <si>
    <t>NW</t>
  </si>
  <si>
    <t>Canton Nidwalden</t>
  </si>
  <si>
    <t>SG</t>
  </si>
  <si>
    <t>Canton St. Gallen</t>
  </si>
  <si>
    <t>BE</t>
  </si>
  <si>
    <t>Canton Bern</t>
  </si>
  <si>
    <t>blank</t>
  </si>
  <si>
    <t>Rheintal SG  St. Galler Rheintal</t>
  </si>
  <si>
    <t>Location</t>
  </si>
  <si>
    <t>missing values</t>
  </si>
  <si>
    <t>Source Number (source references are provided in table 3)</t>
  </si>
  <si>
    <t>Canton Neuchâtel</t>
  </si>
  <si>
    <t>Annual average quality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</si>
</sst>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sz val="14"/>
      <name val="Times New Roman"/>
      <family val="1"/>
    </font>
    <font>
      <b/>
      <sz val="14"/>
      <name val="Times New Roman"/>
      <family val="1"/>
    </font>
    <font>
      <b/>
      <sz val="11"/>
      <color theme="1"/>
      <name val="Calibri"/>
      <family val="2"/>
      <scheme val="minor"/>
    </font>
    <font>
      <sz val="14"/>
      <color theme="1"/>
      <name val="Times New Roman"/>
      <family val="1"/>
    </font>
    <font>
      <b/>
      <sz val="12"/>
      <name val="Times New Roman"/>
      <family val="1"/>
    </font>
    <font>
      <i/>
      <sz val="14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2" fillId="0" borderId="0" xfId="0" applyFont="1"/>
    <xf numFmtId="164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/>
    <xf numFmtId="0" fontId="6" fillId="0" borderId="0" xfId="0" applyFont="1"/>
    <xf numFmtId="0" fontId="4" fillId="0" borderId="0" xfId="0" applyFont="1" applyAlignment="1">
      <alignment vertical="center"/>
    </xf>
    <xf numFmtId="0" fontId="5" fillId="0" borderId="0" xfId="0" applyFont="1" applyAlignment="1">
      <alignment horizontal="center"/>
    </xf>
    <xf numFmtId="0" fontId="3" fillId="0" borderId="0" xfId="0" applyFont="1"/>
    <xf numFmtId="0" fontId="4" fillId="0" borderId="0" xfId="0" applyFont="1" applyAlignment="1">
      <alignment horizontal="center"/>
    </xf>
    <xf numFmtId="0" fontId="1" fillId="0" borderId="0" xfId="0" applyFont="1" applyAlignment="1"/>
    <xf numFmtId="0" fontId="1" fillId="0" borderId="0" xfId="0" applyFont="1" applyAlignment="1">
      <alignment horizontal="left"/>
    </xf>
    <xf numFmtId="0" fontId="0" fillId="0" borderId="0" xfId="0" applyAlignment="1">
      <alignment horizontal="left"/>
    </xf>
    <xf numFmtId="0" fontId="3" fillId="0" borderId="0" xfId="0" applyFont="1" applyAlignment="1">
      <alignment horizontal="center"/>
    </xf>
    <xf numFmtId="0" fontId="4" fillId="0" borderId="0" xfId="0" applyFont="1" applyAlignme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164" fontId="3" fillId="0" borderId="0" xfId="0" applyNumberFormat="1" applyFont="1"/>
    <xf numFmtId="164" fontId="1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left"/>
    </xf>
    <xf numFmtId="164" fontId="1" fillId="0" borderId="0" xfId="0" applyNumberFormat="1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64E498-5086-44F3-A774-8AB8E12BD3D1}">
  <dimension ref="A1:R375"/>
  <sheetViews>
    <sheetView tabSelected="1" zoomScale="115" zoomScaleNormal="115" workbookViewId="0">
      <selection activeCell="E367" sqref="E367"/>
    </sheetView>
  </sheetViews>
  <sheetFormatPr baseColWidth="10" defaultRowHeight="18" x14ac:dyDescent="0.4"/>
  <cols>
    <col min="1" max="1" width="8.6328125" style="2" customWidth="1"/>
    <col min="2" max="2" width="6.6328125" style="2" customWidth="1"/>
    <col min="3" max="3" width="18.6328125" style="1" customWidth="1"/>
    <col min="4" max="4" width="5.6328125" style="21" customWidth="1"/>
    <col min="5" max="5" width="6.6328125" style="2" customWidth="1"/>
    <col min="6" max="6" width="18.6328125" style="1" customWidth="1"/>
    <col min="7" max="7" width="5.6328125" style="21" customWidth="1"/>
    <col min="8" max="8" width="6.6328125" style="2" customWidth="1"/>
    <col min="9" max="9" width="18.6328125" style="1" customWidth="1"/>
    <col min="10" max="10" width="5.6328125" style="21" customWidth="1"/>
    <col min="11" max="11" width="6.6328125" style="2" customWidth="1"/>
    <col min="12" max="12" width="16.6328125" style="1" customWidth="1"/>
    <col min="13" max="13" width="5.6328125" style="21" customWidth="1"/>
    <col min="14" max="14" width="6.6328125" style="2" customWidth="1"/>
    <col min="15" max="15" width="16.6328125" style="1" customWidth="1"/>
    <col min="16" max="16" width="6.6328125" style="21" customWidth="1"/>
    <col min="17" max="17" width="6.6328125" style="5" customWidth="1"/>
    <col min="18" max="18" width="10.90625" style="2"/>
    <col min="19" max="16384" width="10.90625" style="1"/>
  </cols>
  <sheetData>
    <row r="1" spans="1:18" s="4" customFormat="1" ht="17.5" x14ac:dyDescent="0.35">
      <c r="A1" s="10" t="s">
        <v>74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5"/>
      <c r="N1" s="6"/>
      <c r="P1" s="5"/>
      <c r="Q1" s="5"/>
      <c r="R1" s="6"/>
    </row>
    <row r="2" spans="1:18" s="4" customFormat="1" ht="17.5" x14ac:dyDescent="0.35">
      <c r="A2" s="6"/>
      <c r="B2" s="16"/>
      <c r="C2" s="7"/>
      <c r="D2" s="20"/>
      <c r="E2" s="7"/>
      <c r="F2" s="7"/>
      <c r="G2" s="20"/>
      <c r="H2" s="7"/>
      <c r="I2" s="7"/>
      <c r="J2" s="20"/>
      <c r="K2" s="7"/>
      <c r="L2" s="7"/>
      <c r="M2" s="5"/>
      <c r="N2" s="6"/>
      <c r="P2" s="5"/>
      <c r="Q2" s="5"/>
      <c r="R2" s="6"/>
    </row>
    <row r="3" spans="1:18" s="4" customFormat="1" x14ac:dyDescent="0.4">
      <c r="A3" s="6"/>
      <c r="B3" s="12" t="s">
        <v>73</v>
      </c>
      <c r="C3" s="12"/>
      <c r="D3" s="12"/>
      <c r="E3" s="12"/>
      <c r="F3" s="12"/>
      <c r="G3" s="12"/>
      <c r="H3" s="12"/>
      <c r="I3" s="12"/>
      <c r="J3" s="12"/>
      <c r="K3" s="12"/>
      <c r="L3" s="12"/>
      <c r="M3" s="5"/>
      <c r="N3" s="6"/>
      <c r="P3" s="5"/>
      <c r="Q3" s="5"/>
      <c r="R3" s="6"/>
    </row>
    <row r="5" spans="1:18" x14ac:dyDescent="0.4">
      <c r="A5" s="2" t="s">
        <v>7</v>
      </c>
      <c r="B5" s="2" t="s">
        <v>76</v>
      </c>
      <c r="C5" s="1" t="s">
        <v>107</v>
      </c>
      <c r="D5" s="21" t="s">
        <v>0</v>
      </c>
      <c r="E5" s="2" t="s">
        <v>76</v>
      </c>
      <c r="F5" s="1" t="s">
        <v>107</v>
      </c>
      <c r="G5" s="21" t="s">
        <v>0</v>
      </c>
      <c r="H5" s="2" t="s">
        <v>76</v>
      </c>
      <c r="I5" s="1" t="s">
        <v>107</v>
      </c>
      <c r="J5" s="21" t="s">
        <v>0</v>
      </c>
      <c r="K5" s="2" t="s">
        <v>76</v>
      </c>
      <c r="L5" s="1" t="s">
        <v>107</v>
      </c>
      <c r="M5" s="21" t="s">
        <v>0</v>
      </c>
      <c r="N5" s="2" t="s">
        <v>76</v>
      </c>
      <c r="O5" s="1" t="s">
        <v>107</v>
      </c>
      <c r="P5" s="21" t="s">
        <v>0</v>
      </c>
      <c r="Q5" s="2" t="s">
        <v>8</v>
      </c>
    </row>
    <row r="7" spans="1:18" x14ac:dyDescent="0.4">
      <c r="A7" s="2">
        <v>1525</v>
      </c>
      <c r="B7" s="2" t="s">
        <v>56</v>
      </c>
      <c r="C7" s="9" t="s">
        <v>75</v>
      </c>
      <c r="D7" s="21">
        <v>2</v>
      </c>
      <c r="E7" s="2" t="s">
        <v>28</v>
      </c>
      <c r="F7" s="1" t="s">
        <v>81</v>
      </c>
      <c r="G7" s="21">
        <v>2</v>
      </c>
      <c r="Q7" s="5">
        <v>2</v>
      </c>
    </row>
    <row r="8" spans="1:18" x14ac:dyDescent="0.4">
      <c r="A8" s="2">
        <v>1526</v>
      </c>
      <c r="B8" s="2" t="s">
        <v>31</v>
      </c>
      <c r="C8" s="1" t="s">
        <v>13</v>
      </c>
      <c r="D8" s="21">
        <v>3</v>
      </c>
      <c r="Q8" s="5">
        <v>3</v>
      </c>
    </row>
    <row r="9" spans="1:18" x14ac:dyDescent="0.4">
      <c r="A9" s="2">
        <v>1527</v>
      </c>
      <c r="B9" s="2" t="s">
        <v>57</v>
      </c>
      <c r="C9" s="9" t="s">
        <v>78</v>
      </c>
      <c r="D9" s="21">
        <v>5</v>
      </c>
      <c r="E9" s="2" t="s">
        <v>29</v>
      </c>
      <c r="F9" s="1" t="s">
        <v>83</v>
      </c>
      <c r="G9" s="21">
        <v>5</v>
      </c>
      <c r="Q9" s="5">
        <v>5</v>
      </c>
    </row>
    <row r="10" spans="1:18" x14ac:dyDescent="0.4">
      <c r="A10" s="2">
        <v>1528</v>
      </c>
      <c r="B10" s="2" t="s">
        <v>29</v>
      </c>
      <c r="C10" s="1" t="s">
        <v>12</v>
      </c>
      <c r="D10" s="21">
        <v>2</v>
      </c>
      <c r="Q10" s="5">
        <v>2</v>
      </c>
    </row>
    <row r="11" spans="1:18" x14ac:dyDescent="0.4">
      <c r="A11" s="2">
        <v>1529</v>
      </c>
      <c r="B11" s="2" t="s">
        <v>58</v>
      </c>
      <c r="C11" s="1" t="s">
        <v>84</v>
      </c>
      <c r="D11" s="21">
        <v>5</v>
      </c>
      <c r="E11" s="2" t="s">
        <v>30</v>
      </c>
      <c r="F11" s="9" t="s">
        <v>75</v>
      </c>
      <c r="G11" s="21">
        <v>4</v>
      </c>
      <c r="H11" s="2" t="s">
        <v>31</v>
      </c>
      <c r="I11" s="1" t="s">
        <v>13</v>
      </c>
      <c r="J11" s="23">
        <v>5</v>
      </c>
      <c r="Q11" s="5">
        <v>4.8</v>
      </c>
    </row>
    <row r="12" spans="1:18" x14ac:dyDescent="0.4">
      <c r="A12" s="2">
        <v>1530</v>
      </c>
      <c r="B12" s="2" t="s">
        <v>57</v>
      </c>
      <c r="C12" s="9" t="s">
        <v>78</v>
      </c>
      <c r="D12" s="21">
        <v>2</v>
      </c>
      <c r="Q12" s="5">
        <v>2</v>
      </c>
    </row>
    <row r="13" spans="1:18" x14ac:dyDescent="0.4">
      <c r="A13" s="2">
        <v>1531</v>
      </c>
      <c r="C13" s="8"/>
    </row>
    <row r="14" spans="1:18" x14ac:dyDescent="0.4">
      <c r="A14" s="2">
        <v>1532</v>
      </c>
      <c r="B14" s="2" t="s">
        <v>39</v>
      </c>
      <c r="C14" s="1" t="s">
        <v>79</v>
      </c>
      <c r="D14" s="21">
        <v>2</v>
      </c>
      <c r="E14" s="2" t="s">
        <v>31</v>
      </c>
      <c r="F14" s="1" t="s">
        <v>13</v>
      </c>
      <c r="G14" s="21">
        <v>2</v>
      </c>
      <c r="Q14" s="5">
        <v>2</v>
      </c>
    </row>
    <row r="15" spans="1:18" x14ac:dyDescent="0.4">
      <c r="A15" s="2">
        <v>1533</v>
      </c>
      <c r="B15" s="2" t="s">
        <v>30</v>
      </c>
      <c r="C15" s="9" t="s">
        <v>75</v>
      </c>
      <c r="D15" s="21">
        <v>2</v>
      </c>
      <c r="Q15" s="5">
        <v>2</v>
      </c>
    </row>
    <row r="16" spans="1:18" x14ac:dyDescent="0.4">
      <c r="A16" s="2">
        <v>1534</v>
      </c>
      <c r="B16" s="2" t="s">
        <v>29</v>
      </c>
      <c r="C16" s="1" t="s">
        <v>12</v>
      </c>
      <c r="D16" s="21">
        <v>2</v>
      </c>
      <c r="E16" s="2" t="s">
        <v>32</v>
      </c>
      <c r="F16" s="9" t="s">
        <v>78</v>
      </c>
      <c r="G16" s="21">
        <v>2</v>
      </c>
      <c r="H16" s="2" t="s">
        <v>39</v>
      </c>
      <c r="I16" s="9" t="s">
        <v>80</v>
      </c>
      <c r="J16" s="21">
        <v>2</v>
      </c>
      <c r="Q16" s="5">
        <v>2</v>
      </c>
    </row>
    <row r="17" spans="1:17" x14ac:dyDescent="0.4">
      <c r="A17" s="2">
        <v>1535</v>
      </c>
      <c r="B17" s="2" t="s">
        <v>33</v>
      </c>
      <c r="C17" s="9" t="s">
        <v>81</v>
      </c>
      <c r="D17" s="21">
        <v>5</v>
      </c>
      <c r="E17" s="2" t="s">
        <v>29</v>
      </c>
      <c r="F17" s="1" t="s">
        <v>12</v>
      </c>
      <c r="G17" s="21">
        <v>2</v>
      </c>
      <c r="Q17" s="5">
        <v>2.2999999999999998</v>
      </c>
    </row>
    <row r="18" spans="1:17" x14ac:dyDescent="0.4">
      <c r="A18" s="2">
        <v>1536</v>
      </c>
      <c r="B18" s="2" t="s">
        <v>32</v>
      </c>
      <c r="C18" s="9" t="s">
        <v>78</v>
      </c>
      <c r="D18" s="21">
        <v>2</v>
      </c>
      <c r="E18" s="2" t="s">
        <v>33</v>
      </c>
      <c r="F18" s="1" t="s">
        <v>81</v>
      </c>
      <c r="G18" s="21">
        <v>1</v>
      </c>
      <c r="Q18" s="5">
        <v>1.5</v>
      </c>
    </row>
    <row r="19" spans="1:17" x14ac:dyDescent="0.4">
      <c r="A19" s="2">
        <v>1537</v>
      </c>
      <c r="C19" s="8"/>
    </row>
    <row r="20" spans="1:17" x14ac:dyDescent="0.4">
      <c r="A20" s="2">
        <v>1538</v>
      </c>
      <c r="C20" s="8"/>
    </row>
    <row r="21" spans="1:17" x14ac:dyDescent="0.4">
      <c r="A21" s="2">
        <v>1539</v>
      </c>
      <c r="B21" s="2" t="s">
        <v>39</v>
      </c>
      <c r="C21" s="1" t="s">
        <v>79</v>
      </c>
      <c r="D21" s="21">
        <v>4</v>
      </c>
      <c r="Q21" s="5">
        <v>4</v>
      </c>
    </row>
    <row r="22" spans="1:17" x14ac:dyDescent="0.4">
      <c r="A22" s="2">
        <v>1540</v>
      </c>
      <c r="B22" s="2" t="s">
        <v>41</v>
      </c>
      <c r="C22" s="1" t="s">
        <v>1</v>
      </c>
      <c r="D22" s="21">
        <v>1</v>
      </c>
      <c r="E22" s="2" t="s">
        <v>34</v>
      </c>
      <c r="F22" s="1" t="s">
        <v>10</v>
      </c>
      <c r="G22" s="21">
        <v>1</v>
      </c>
      <c r="Q22" s="5">
        <v>1</v>
      </c>
    </row>
    <row r="23" spans="1:17" x14ac:dyDescent="0.4">
      <c r="A23" s="2">
        <v>1541</v>
      </c>
      <c r="B23" s="2" t="s">
        <v>59</v>
      </c>
      <c r="C23" s="9" t="s">
        <v>78</v>
      </c>
      <c r="D23" s="21">
        <v>4</v>
      </c>
      <c r="E23" s="2" t="s">
        <v>29</v>
      </c>
      <c r="F23" s="1" t="s">
        <v>12</v>
      </c>
      <c r="G23" s="21">
        <v>4</v>
      </c>
      <c r="H23" s="2" t="s">
        <v>30</v>
      </c>
      <c r="I23" s="9" t="s">
        <v>75</v>
      </c>
      <c r="J23" s="21">
        <v>5</v>
      </c>
      <c r="Q23" s="5">
        <v>4.3</v>
      </c>
    </row>
    <row r="24" spans="1:17" x14ac:dyDescent="0.4">
      <c r="A24" s="2">
        <v>1542</v>
      </c>
      <c r="B24" s="2" t="s">
        <v>59</v>
      </c>
      <c r="C24" s="9" t="s">
        <v>78</v>
      </c>
      <c r="D24" s="21">
        <v>5</v>
      </c>
      <c r="E24" s="2" t="s">
        <v>35</v>
      </c>
      <c r="F24" s="1" t="s">
        <v>15</v>
      </c>
      <c r="G24" s="21">
        <v>5</v>
      </c>
      <c r="H24" s="2" t="s">
        <v>36</v>
      </c>
      <c r="I24" s="1" t="s">
        <v>19</v>
      </c>
      <c r="J24" s="21">
        <v>5</v>
      </c>
      <c r="Q24" s="5">
        <v>5</v>
      </c>
    </row>
    <row r="25" spans="1:17" x14ac:dyDescent="0.4">
      <c r="A25" s="2">
        <v>1543</v>
      </c>
      <c r="B25" s="2" t="s">
        <v>36</v>
      </c>
      <c r="C25" s="1" t="s">
        <v>2</v>
      </c>
      <c r="D25" s="21">
        <v>2</v>
      </c>
      <c r="Q25" s="5">
        <v>2</v>
      </c>
    </row>
    <row r="26" spans="1:17" x14ac:dyDescent="0.4">
      <c r="A26" s="2">
        <v>1544</v>
      </c>
      <c r="C26" s="8"/>
    </row>
    <row r="27" spans="1:17" x14ac:dyDescent="0.4">
      <c r="A27" s="2">
        <v>1545</v>
      </c>
      <c r="B27" s="2" t="s">
        <v>60</v>
      </c>
      <c r="C27" s="1" t="s">
        <v>79</v>
      </c>
      <c r="D27" s="21">
        <v>1</v>
      </c>
      <c r="E27" s="2" t="s">
        <v>36</v>
      </c>
      <c r="F27" s="9" t="s">
        <v>75</v>
      </c>
      <c r="G27" s="21">
        <v>2</v>
      </c>
      <c r="Q27" s="5">
        <v>1.5</v>
      </c>
    </row>
    <row r="28" spans="1:17" x14ac:dyDescent="0.4">
      <c r="A28" s="2">
        <v>1546</v>
      </c>
      <c r="B28" s="2" t="s">
        <v>30</v>
      </c>
      <c r="C28" s="9" t="s">
        <v>75</v>
      </c>
      <c r="D28" s="21">
        <v>2</v>
      </c>
      <c r="Q28" s="5">
        <v>2</v>
      </c>
    </row>
    <row r="29" spans="1:17" x14ac:dyDescent="0.4">
      <c r="A29" s="2">
        <v>1547</v>
      </c>
      <c r="B29" s="2" t="s">
        <v>41</v>
      </c>
      <c r="C29" s="1" t="s">
        <v>1</v>
      </c>
      <c r="D29" s="21">
        <v>2</v>
      </c>
      <c r="E29" s="2" t="s">
        <v>29</v>
      </c>
      <c r="F29" s="1" t="s">
        <v>12</v>
      </c>
      <c r="G29" s="21">
        <v>2</v>
      </c>
      <c r="Q29" s="5">
        <v>2</v>
      </c>
    </row>
    <row r="30" spans="1:17" x14ac:dyDescent="0.4">
      <c r="A30" s="2">
        <v>1548</v>
      </c>
      <c r="B30" s="2" t="s">
        <v>29</v>
      </c>
      <c r="C30" s="1" t="s">
        <v>12</v>
      </c>
      <c r="D30" s="21">
        <v>2</v>
      </c>
      <c r="E30" s="2" t="s">
        <v>36</v>
      </c>
      <c r="F30" s="9" t="s">
        <v>75</v>
      </c>
      <c r="G30" s="21">
        <v>4</v>
      </c>
      <c r="Q30" s="5">
        <v>3</v>
      </c>
    </row>
    <row r="31" spans="1:17" x14ac:dyDescent="0.4">
      <c r="A31" s="2">
        <v>1549</v>
      </c>
      <c r="B31" s="2" t="s">
        <v>36</v>
      </c>
      <c r="C31" s="1" t="s">
        <v>2</v>
      </c>
      <c r="D31" s="21">
        <v>2</v>
      </c>
      <c r="Q31" s="5">
        <v>2</v>
      </c>
    </row>
    <row r="32" spans="1:17" x14ac:dyDescent="0.4">
      <c r="A32" s="2">
        <v>1550</v>
      </c>
      <c r="B32" s="2" t="s">
        <v>29</v>
      </c>
      <c r="C32" s="1" t="s">
        <v>12</v>
      </c>
      <c r="D32" s="21">
        <v>4</v>
      </c>
      <c r="Q32" s="5">
        <v>4</v>
      </c>
    </row>
    <row r="33" spans="1:17" x14ac:dyDescent="0.4">
      <c r="A33" s="2">
        <v>1551</v>
      </c>
      <c r="C33" s="8"/>
    </row>
    <row r="34" spans="1:17" x14ac:dyDescent="0.4">
      <c r="A34" s="2">
        <v>1552</v>
      </c>
      <c r="B34" s="2" t="s">
        <v>45</v>
      </c>
      <c r="C34" s="1" t="s">
        <v>85</v>
      </c>
      <c r="D34" s="21">
        <v>3</v>
      </c>
      <c r="E34" s="2" t="s">
        <v>30</v>
      </c>
      <c r="F34" s="9" t="s">
        <v>75</v>
      </c>
      <c r="G34" s="21">
        <v>1</v>
      </c>
      <c r="Q34" s="5">
        <v>2</v>
      </c>
    </row>
    <row r="35" spans="1:17" x14ac:dyDescent="0.4">
      <c r="A35" s="2">
        <v>1553</v>
      </c>
      <c r="C35" s="8"/>
    </row>
    <row r="36" spans="1:17" x14ac:dyDescent="0.4">
      <c r="A36" s="2">
        <v>1554</v>
      </c>
      <c r="C36" s="8"/>
    </row>
    <row r="37" spans="1:17" x14ac:dyDescent="0.4">
      <c r="A37" s="2">
        <v>1555</v>
      </c>
      <c r="B37" s="2" t="s">
        <v>39</v>
      </c>
      <c r="C37" s="1" t="s">
        <v>79</v>
      </c>
      <c r="D37" s="21">
        <v>2</v>
      </c>
      <c r="Q37" s="5">
        <v>2</v>
      </c>
    </row>
    <row r="38" spans="1:17" x14ac:dyDescent="0.4">
      <c r="A38" s="2">
        <v>1556</v>
      </c>
      <c r="B38" s="2" t="s">
        <v>60</v>
      </c>
      <c r="C38" s="1" t="s">
        <v>79</v>
      </c>
      <c r="D38" s="21">
        <v>1</v>
      </c>
      <c r="E38" s="2" t="s">
        <v>37</v>
      </c>
      <c r="F38" s="1" t="s">
        <v>81</v>
      </c>
      <c r="G38" s="21">
        <v>1</v>
      </c>
      <c r="H38" s="2" t="s">
        <v>36</v>
      </c>
      <c r="I38" s="9" t="s">
        <v>75</v>
      </c>
      <c r="J38" s="21">
        <v>1</v>
      </c>
      <c r="Q38" s="5">
        <v>1</v>
      </c>
    </row>
    <row r="39" spans="1:17" x14ac:dyDescent="0.4">
      <c r="A39" s="2">
        <v>1557</v>
      </c>
      <c r="B39" s="2" t="s">
        <v>35</v>
      </c>
      <c r="C39" s="1" t="s">
        <v>15</v>
      </c>
      <c r="D39" s="21">
        <v>5</v>
      </c>
      <c r="E39" s="2" t="s">
        <v>30</v>
      </c>
      <c r="F39" s="9" t="s">
        <v>75</v>
      </c>
      <c r="G39" s="21">
        <v>1</v>
      </c>
      <c r="Q39" s="5">
        <v>3</v>
      </c>
    </row>
    <row r="40" spans="1:17" x14ac:dyDescent="0.4">
      <c r="A40" s="2">
        <v>1558</v>
      </c>
      <c r="C40" s="8"/>
    </row>
    <row r="41" spans="1:17" x14ac:dyDescent="0.4">
      <c r="A41" s="2">
        <v>1559</v>
      </c>
      <c r="B41" s="2" t="s">
        <v>61</v>
      </c>
      <c r="C41" s="1" t="s">
        <v>16</v>
      </c>
      <c r="D41" s="21">
        <v>1</v>
      </c>
      <c r="E41" s="2" t="s">
        <v>36</v>
      </c>
      <c r="F41" s="9" t="s">
        <v>75</v>
      </c>
      <c r="G41" s="21">
        <v>2</v>
      </c>
      <c r="Q41" s="5">
        <v>1.5</v>
      </c>
    </row>
    <row r="42" spans="1:17" x14ac:dyDescent="0.4">
      <c r="A42" s="2">
        <v>1560</v>
      </c>
      <c r="B42" s="2" t="s">
        <v>30</v>
      </c>
      <c r="C42" s="9" t="s">
        <v>75</v>
      </c>
      <c r="D42" s="21">
        <v>2</v>
      </c>
      <c r="Q42" s="5">
        <v>2</v>
      </c>
    </row>
    <row r="43" spans="1:17" x14ac:dyDescent="0.4">
      <c r="A43" s="2">
        <v>1561</v>
      </c>
      <c r="C43" s="8"/>
    </row>
    <row r="44" spans="1:17" x14ac:dyDescent="0.4">
      <c r="A44" s="2">
        <v>1562</v>
      </c>
      <c r="B44" s="2" t="s">
        <v>36</v>
      </c>
      <c r="C44" s="9" t="s">
        <v>75</v>
      </c>
      <c r="D44" s="21">
        <v>2</v>
      </c>
      <c r="Q44" s="5">
        <v>2</v>
      </c>
    </row>
    <row r="45" spans="1:17" x14ac:dyDescent="0.4">
      <c r="A45" s="2">
        <v>1563</v>
      </c>
      <c r="B45" s="2" t="s">
        <v>60</v>
      </c>
      <c r="C45" s="1" t="s">
        <v>79</v>
      </c>
      <c r="D45" s="21">
        <v>5</v>
      </c>
      <c r="E45" s="2" t="s">
        <v>36</v>
      </c>
      <c r="F45" s="9" t="s">
        <v>75</v>
      </c>
      <c r="G45" s="21">
        <v>4</v>
      </c>
      <c r="H45" s="2" t="s">
        <v>39</v>
      </c>
      <c r="I45" s="9" t="s">
        <v>80</v>
      </c>
      <c r="J45" s="21">
        <v>4</v>
      </c>
      <c r="Q45" s="5">
        <v>4.3</v>
      </c>
    </row>
    <row r="46" spans="1:17" x14ac:dyDescent="0.4">
      <c r="A46" s="2">
        <v>1564</v>
      </c>
      <c r="B46" s="2" t="s">
        <v>60</v>
      </c>
      <c r="C46" s="1" t="s">
        <v>79</v>
      </c>
      <c r="D46" s="21">
        <v>1</v>
      </c>
      <c r="Q46" s="5">
        <v>1</v>
      </c>
    </row>
    <row r="47" spans="1:17" x14ac:dyDescent="0.4">
      <c r="A47" s="2">
        <v>1565</v>
      </c>
      <c r="B47" s="2" t="s">
        <v>34</v>
      </c>
      <c r="C47" s="1" t="s">
        <v>10</v>
      </c>
      <c r="D47" s="21">
        <v>2</v>
      </c>
      <c r="Q47" s="5">
        <v>2</v>
      </c>
    </row>
    <row r="48" spans="1:17" x14ac:dyDescent="0.4">
      <c r="A48" s="2">
        <v>1566</v>
      </c>
      <c r="B48" s="2" t="s">
        <v>30</v>
      </c>
      <c r="C48" s="9" t="s">
        <v>75</v>
      </c>
      <c r="D48" s="21">
        <v>5</v>
      </c>
      <c r="Q48" s="5">
        <v>5</v>
      </c>
    </row>
    <row r="49" spans="1:17" x14ac:dyDescent="0.4">
      <c r="A49" s="2">
        <v>1567</v>
      </c>
      <c r="B49" s="2" t="s">
        <v>30</v>
      </c>
      <c r="C49" s="9" t="s">
        <v>75</v>
      </c>
      <c r="D49" s="21">
        <v>4</v>
      </c>
      <c r="E49" s="2" t="s">
        <v>38</v>
      </c>
      <c r="F49" s="1" t="s">
        <v>89</v>
      </c>
      <c r="G49" s="21">
        <v>2</v>
      </c>
      <c r="Q49" s="5">
        <v>3</v>
      </c>
    </row>
    <row r="50" spans="1:17" x14ac:dyDescent="0.4">
      <c r="A50" s="2">
        <v>1568</v>
      </c>
      <c r="B50" s="2" t="s">
        <v>39</v>
      </c>
      <c r="C50" s="1" t="s">
        <v>79</v>
      </c>
      <c r="D50" s="21">
        <v>4</v>
      </c>
      <c r="Q50" s="5">
        <v>4</v>
      </c>
    </row>
    <row r="51" spans="1:17" x14ac:dyDescent="0.4">
      <c r="A51" s="2">
        <v>1569</v>
      </c>
      <c r="B51" s="2" t="s">
        <v>38</v>
      </c>
      <c r="C51" s="1" t="s">
        <v>89</v>
      </c>
      <c r="D51" s="21">
        <v>4</v>
      </c>
      <c r="Q51" s="5">
        <v>4</v>
      </c>
    </row>
    <row r="52" spans="1:17" x14ac:dyDescent="0.4">
      <c r="A52" s="2">
        <v>1570</v>
      </c>
      <c r="B52" s="2" t="s">
        <v>62</v>
      </c>
      <c r="C52" s="1" t="s">
        <v>18</v>
      </c>
      <c r="D52" s="21">
        <v>4</v>
      </c>
      <c r="Q52" s="5">
        <v>4</v>
      </c>
    </row>
    <row r="53" spans="1:17" x14ac:dyDescent="0.4">
      <c r="A53" s="2">
        <v>1571</v>
      </c>
      <c r="C53" s="8"/>
    </row>
    <row r="54" spans="1:17" x14ac:dyDescent="0.4">
      <c r="A54" s="2">
        <v>1572</v>
      </c>
      <c r="C54" s="8"/>
    </row>
    <row r="55" spans="1:17" x14ac:dyDescent="0.4">
      <c r="A55" s="2">
        <v>1573</v>
      </c>
      <c r="B55" s="2" t="s">
        <v>43</v>
      </c>
      <c r="C55" s="1" t="s">
        <v>20</v>
      </c>
      <c r="D55" s="21">
        <v>5</v>
      </c>
      <c r="E55" s="2" t="s">
        <v>30</v>
      </c>
      <c r="F55" s="9" t="s">
        <v>75</v>
      </c>
      <c r="G55" s="21">
        <v>4</v>
      </c>
      <c r="H55" s="2" t="s">
        <v>36</v>
      </c>
      <c r="I55" s="9" t="s">
        <v>75</v>
      </c>
      <c r="J55" s="21">
        <v>5</v>
      </c>
      <c r="K55" s="2" t="s">
        <v>39</v>
      </c>
      <c r="L55" s="1" t="s">
        <v>80</v>
      </c>
      <c r="M55" s="21">
        <v>5</v>
      </c>
      <c r="Q55" s="5">
        <f>(D55+G55+J55+M55) /4</f>
        <v>4.75</v>
      </c>
    </row>
    <row r="56" spans="1:17" x14ac:dyDescent="0.4">
      <c r="A56" s="2">
        <v>1574</v>
      </c>
      <c r="B56" s="2" t="s">
        <v>29</v>
      </c>
      <c r="C56" s="1" t="s">
        <v>12</v>
      </c>
      <c r="D56" s="21">
        <v>2</v>
      </c>
      <c r="Q56" s="5">
        <v>2</v>
      </c>
    </row>
    <row r="57" spans="1:17" x14ac:dyDescent="0.4">
      <c r="A57" s="2">
        <v>1575</v>
      </c>
      <c r="B57" s="2" t="s">
        <v>29</v>
      </c>
      <c r="C57" s="1" t="s">
        <v>12</v>
      </c>
      <c r="D57" s="21">
        <v>2</v>
      </c>
      <c r="E57" s="2" t="s">
        <v>39</v>
      </c>
      <c r="F57" s="1" t="s">
        <v>79</v>
      </c>
      <c r="G57" s="21">
        <v>2</v>
      </c>
      <c r="H57" s="2" t="s">
        <v>30</v>
      </c>
      <c r="I57" s="9" t="s">
        <v>75</v>
      </c>
      <c r="J57" s="21">
        <v>1</v>
      </c>
      <c r="Q57" s="5">
        <v>1.7</v>
      </c>
    </row>
    <row r="58" spans="1:17" x14ac:dyDescent="0.4">
      <c r="A58" s="2">
        <v>1576</v>
      </c>
      <c r="B58" s="2" t="s">
        <v>30</v>
      </c>
      <c r="C58" s="9" t="s">
        <v>75</v>
      </c>
      <c r="D58" s="21">
        <v>4</v>
      </c>
      <c r="E58" s="2" t="s">
        <v>40</v>
      </c>
      <c r="F58" s="1" t="s">
        <v>79</v>
      </c>
      <c r="G58" s="21">
        <v>2.5</v>
      </c>
      <c r="P58" s="23"/>
      <c r="Q58" s="5">
        <v>3.3</v>
      </c>
    </row>
    <row r="59" spans="1:17" x14ac:dyDescent="0.4">
      <c r="A59" s="2">
        <v>1577</v>
      </c>
      <c r="B59" s="2" t="s">
        <v>36</v>
      </c>
      <c r="C59" s="9" t="s">
        <v>75</v>
      </c>
      <c r="D59" s="21">
        <v>4</v>
      </c>
      <c r="E59" s="2" t="s">
        <v>41</v>
      </c>
      <c r="F59" s="1" t="s">
        <v>1</v>
      </c>
      <c r="G59" s="21">
        <v>4</v>
      </c>
      <c r="Q59" s="5">
        <v>4</v>
      </c>
    </row>
    <row r="60" spans="1:17" x14ac:dyDescent="0.4">
      <c r="A60" s="2">
        <v>1578</v>
      </c>
      <c r="B60" s="2" t="s">
        <v>34</v>
      </c>
      <c r="C60" s="1" t="s">
        <v>10</v>
      </c>
      <c r="D60" s="21">
        <v>4</v>
      </c>
      <c r="E60" s="2" t="s">
        <v>36</v>
      </c>
      <c r="F60" s="9" t="s">
        <v>75</v>
      </c>
      <c r="G60" s="21">
        <v>4</v>
      </c>
      <c r="H60" s="2" t="s">
        <v>30</v>
      </c>
      <c r="I60" s="9" t="s">
        <v>75</v>
      </c>
      <c r="J60" s="21">
        <v>2</v>
      </c>
      <c r="Q60" s="5">
        <v>3.1</v>
      </c>
    </row>
    <row r="61" spans="1:17" x14ac:dyDescent="0.4">
      <c r="A61" s="2">
        <v>1579</v>
      </c>
      <c r="B61" s="2" t="s">
        <v>29</v>
      </c>
      <c r="C61" s="1" t="s">
        <v>12</v>
      </c>
      <c r="D61" s="21">
        <v>4</v>
      </c>
      <c r="E61" s="2" t="s">
        <v>39</v>
      </c>
      <c r="F61" s="1" t="s">
        <v>79</v>
      </c>
      <c r="G61" s="21">
        <v>4</v>
      </c>
      <c r="H61" s="2" t="s">
        <v>40</v>
      </c>
      <c r="I61" s="9" t="s">
        <v>80</v>
      </c>
      <c r="J61" s="21">
        <v>5</v>
      </c>
      <c r="Q61" s="5">
        <v>4</v>
      </c>
    </row>
    <row r="62" spans="1:17" x14ac:dyDescent="0.4">
      <c r="A62" s="2">
        <v>1580</v>
      </c>
      <c r="B62" s="2" t="s">
        <v>29</v>
      </c>
      <c r="C62" s="1" t="s">
        <v>12</v>
      </c>
      <c r="D62" s="21">
        <v>2</v>
      </c>
      <c r="E62" s="2" t="s">
        <v>34</v>
      </c>
      <c r="F62" s="1" t="s">
        <v>10</v>
      </c>
      <c r="G62" s="21">
        <v>2</v>
      </c>
      <c r="H62" s="2" t="s">
        <v>38</v>
      </c>
      <c r="I62" s="1" t="s">
        <v>89</v>
      </c>
      <c r="J62" s="21">
        <v>1</v>
      </c>
      <c r="Q62" s="5">
        <f>(D62+G62+J62+M62)/4</f>
        <v>1.25</v>
      </c>
    </row>
    <row r="63" spans="1:17" x14ac:dyDescent="0.4">
      <c r="A63" s="2">
        <v>1581</v>
      </c>
      <c r="B63" s="2" t="s">
        <v>38</v>
      </c>
      <c r="C63" s="1" t="s">
        <v>89</v>
      </c>
      <c r="D63" s="21">
        <v>2</v>
      </c>
      <c r="E63" s="2" t="s">
        <v>34</v>
      </c>
      <c r="F63" s="1" t="s">
        <v>10</v>
      </c>
      <c r="G63" s="21">
        <v>4</v>
      </c>
      <c r="H63" s="2" t="s">
        <v>30</v>
      </c>
      <c r="I63" s="9" t="s">
        <v>75</v>
      </c>
      <c r="J63" s="21">
        <v>2</v>
      </c>
      <c r="Q63" s="5">
        <v>3.1</v>
      </c>
    </row>
    <row r="64" spans="1:17" x14ac:dyDescent="0.4">
      <c r="A64" s="2">
        <v>1582</v>
      </c>
      <c r="B64" s="2" t="s">
        <v>34</v>
      </c>
      <c r="C64" s="1" t="s">
        <v>10</v>
      </c>
      <c r="D64" s="21">
        <v>2</v>
      </c>
      <c r="E64" s="2" t="s">
        <v>30</v>
      </c>
      <c r="F64" s="9" t="s">
        <v>75</v>
      </c>
      <c r="G64" s="21">
        <v>2</v>
      </c>
      <c r="Q64" s="5">
        <v>2</v>
      </c>
    </row>
    <row r="65" spans="1:17" x14ac:dyDescent="0.4">
      <c r="A65" s="2">
        <v>1583</v>
      </c>
      <c r="B65" s="2" t="s">
        <v>39</v>
      </c>
      <c r="C65" s="1" t="s">
        <v>79</v>
      </c>
      <c r="D65" s="21">
        <v>2</v>
      </c>
      <c r="E65" s="2" t="s">
        <v>30</v>
      </c>
      <c r="F65" s="9" t="s">
        <v>75</v>
      </c>
      <c r="G65" s="21">
        <v>2</v>
      </c>
      <c r="Q65" s="5">
        <v>2</v>
      </c>
    </row>
    <row r="66" spans="1:17" x14ac:dyDescent="0.4">
      <c r="A66" s="2">
        <v>1584</v>
      </c>
      <c r="B66" s="2" t="s">
        <v>63</v>
      </c>
      <c r="C66" s="1" t="s">
        <v>79</v>
      </c>
      <c r="D66" s="21">
        <v>4</v>
      </c>
      <c r="E66" s="2" t="s">
        <v>29</v>
      </c>
      <c r="F66" s="1" t="s">
        <v>12</v>
      </c>
      <c r="G66" s="21">
        <v>4</v>
      </c>
      <c r="H66" s="2" t="s">
        <v>34</v>
      </c>
      <c r="I66" s="1" t="s">
        <v>11</v>
      </c>
      <c r="J66" s="21">
        <v>2</v>
      </c>
      <c r="Q66" s="5">
        <f>(D66+G66+J66)/3</f>
        <v>3.3333333333333335</v>
      </c>
    </row>
    <row r="67" spans="1:17" x14ac:dyDescent="0.4">
      <c r="A67" s="2">
        <v>1585</v>
      </c>
      <c r="B67" s="2" t="s">
        <v>63</v>
      </c>
      <c r="C67" s="1" t="s">
        <v>79</v>
      </c>
      <c r="D67" s="21">
        <v>5</v>
      </c>
      <c r="E67" s="2" t="s">
        <v>29</v>
      </c>
      <c r="F67" s="1" t="s">
        <v>12</v>
      </c>
      <c r="G67" s="21">
        <v>4</v>
      </c>
      <c r="H67" s="2" t="s">
        <v>34</v>
      </c>
      <c r="I67" s="1" t="s">
        <v>11</v>
      </c>
      <c r="J67" s="21">
        <v>4</v>
      </c>
      <c r="Q67" s="5">
        <f>(D67+G67+J67+M67)/4</f>
        <v>3.25</v>
      </c>
    </row>
    <row r="68" spans="1:17" x14ac:dyDescent="0.4">
      <c r="A68" s="2">
        <v>1586</v>
      </c>
      <c r="B68" s="2" t="s">
        <v>48</v>
      </c>
      <c r="C68" s="1" t="s">
        <v>4</v>
      </c>
      <c r="D68" s="21">
        <v>5</v>
      </c>
      <c r="E68" s="2" t="s">
        <v>34</v>
      </c>
      <c r="F68" s="1" t="s">
        <v>10</v>
      </c>
      <c r="G68" s="21">
        <v>2</v>
      </c>
      <c r="Q68" s="5">
        <v>3.5</v>
      </c>
    </row>
    <row r="69" spans="1:17" x14ac:dyDescent="0.4">
      <c r="A69" s="2">
        <v>1587</v>
      </c>
      <c r="B69" s="2" t="s">
        <v>29</v>
      </c>
      <c r="C69" s="1" t="s">
        <v>12</v>
      </c>
      <c r="D69" s="21">
        <v>4</v>
      </c>
      <c r="E69" s="2" t="s">
        <v>30</v>
      </c>
      <c r="F69" s="9" t="s">
        <v>75</v>
      </c>
      <c r="G69" s="21">
        <v>4</v>
      </c>
      <c r="Q69" s="5">
        <v>4</v>
      </c>
    </row>
    <row r="70" spans="1:17" x14ac:dyDescent="0.4">
      <c r="A70" s="2">
        <v>1588</v>
      </c>
      <c r="B70" s="2" t="s">
        <v>30</v>
      </c>
      <c r="C70" s="9" t="s">
        <v>75</v>
      </c>
      <c r="D70" s="21">
        <v>4</v>
      </c>
      <c r="E70" s="2" t="s">
        <v>34</v>
      </c>
      <c r="F70" s="1" t="s">
        <v>10</v>
      </c>
      <c r="G70" s="21">
        <v>4</v>
      </c>
      <c r="H70" s="2" t="s">
        <v>39</v>
      </c>
      <c r="I70" s="9" t="s">
        <v>80</v>
      </c>
      <c r="J70" s="21">
        <v>4</v>
      </c>
      <c r="Q70" s="5">
        <f>(D70+G70+J70)/3</f>
        <v>4</v>
      </c>
    </row>
    <row r="71" spans="1:17" x14ac:dyDescent="0.4">
      <c r="A71" s="2">
        <v>1589</v>
      </c>
      <c r="B71" s="2" t="s">
        <v>34</v>
      </c>
      <c r="C71" s="1" t="s">
        <v>10</v>
      </c>
      <c r="D71" s="21">
        <v>2</v>
      </c>
      <c r="E71" s="2" t="s">
        <v>42</v>
      </c>
      <c r="F71" s="1" t="s">
        <v>3</v>
      </c>
      <c r="G71" s="21">
        <v>2</v>
      </c>
      <c r="H71" s="2" t="s">
        <v>39</v>
      </c>
      <c r="I71" s="9" t="s">
        <v>80</v>
      </c>
      <c r="J71" s="21">
        <v>4</v>
      </c>
      <c r="K71" s="2" t="s">
        <v>30</v>
      </c>
      <c r="L71" s="9" t="s">
        <v>75</v>
      </c>
      <c r="M71" s="21">
        <v>4</v>
      </c>
      <c r="Q71" s="5">
        <f>(D71+G71+J71+M71)/4</f>
        <v>3</v>
      </c>
    </row>
    <row r="72" spans="1:17" x14ac:dyDescent="0.4">
      <c r="A72" s="2">
        <v>1590</v>
      </c>
      <c r="B72" s="2" t="s">
        <v>42</v>
      </c>
      <c r="C72" s="1" t="s">
        <v>3</v>
      </c>
      <c r="D72" s="21">
        <v>2</v>
      </c>
      <c r="E72" s="2" t="s">
        <v>29</v>
      </c>
      <c r="F72" s="1" t="s">
        <v>12</v>
      </c>
      <c r="G72" s="21">
        <v>1</v>
      </c>
      <c r="H72" s="2" t="s">
        <v>30</v>
      </c>
      <c r="I72" s="9" t="s">
        <v>75</v>
      </c>
      <c r="J72" s="21">
        <v>1</v>
      </c>
      <c r="K72" s="2" t="s">
        <v>39</v>
      </c>
      <c r="L72" s="1" t="s">
        <v>80</v>
      </c>
      <c r="M72" s="21">
        <v>2</v>
      </c>
      <c r="Q72" s="5">
        <f>(D72+G72+J72+M72)/4</f>
        <v>1.5</v>
      </c>
    </row>
    <row r="73" spans="1:17" x14ac:dyDescent="0.4">
      <c r="A73" s="2">
        <v>1591</v>
      </c>
      <c r="B73" s="2" t="s">
        <v>29</v>
      </c>
      <c r="C73" s="1" t="s">
        <v>12</v>
      </c>
      <c r="D73" s="21">
        <v>4</v>
      </c>
      <c r="E73" s="2" t="s">
        <v>30</v>
      </c>
      <c r="F73" s="9" t="s">
        <v>75</v>
      </c>
      <c r="G73" s="21">
        <v>4</v>
      </c>
      <c r="H73" s="2" t="s">
        <v>34</v>
      </c>
      <c r="I73" s="1" t="s">
        <v>11</v>
      </c>
      <c r="J73" s="21">
        <v>5</v>
      </c>
      <c r="Q73" s="5">
        <f>(D73+G73+J73)/3</f>
        <v>4.333333333333333</v>
      </c>
    </row>
    <row r="74" spans="1:17" x14ac:dyDescent="0.4">
      <c r="A74" s="2">
        <v>1592</v>
      </c>
      <c r="B74" s="2" t="s">
        <v>42</v>
      </c>
      <c r="C74" s="1" t="s">
        <v>3</v>
      </c>
      <c r="D74" s="21">
        <v>3</v>
      </c>
      <c r="E74" s="2" t="s">
        <v>29</v>
      </c>
      <c r="F74" s="1" t="s">
        <v>12</v>
      </c>
      <c r="G74" s="21">
        <v>3</v>
      </c>
      <c r="H74" s="2" t="s">
        <v>30</v>
      </c>
      <c r="I74" s="9" t="s">
        <v>75</v>
      </c>
      <c r="J74" s="21">
        <v>2</v>
      </c>
      <c r="Q74" s="5">
        <f>(D74+G74+J74)/3</f>
        <v>2.6666666666666665</v>
      </c>
    </row>
    <row r="75" spans="1:17" x14ac:dyDescent="0.4">
      <c r="A75" s="2">
        <v>1593</v>
      </c>
      <c r="B75" s="2" t="s">
        <v>29</v>
      </c>
      <c r="C75" s="1" t="s">
        <v>12</v>
      </c>
      <c r="D75" s="21">
        <v>2</v>
      </c>
      <c r="E75" s="2" t="s">
        <v>30</v>
      </c>
      <c r="F75" s="9" t="s">
        <v>75</v>
      </c>
      <c r="G75" s="21">
        <v>3</v>
      </c>
      <c r="H75" s="2" t="s">
        <v>34</v>
      </c>
      <c r="I75" s="1" t="s">
        <v>11</v>
      </c>
      <c r="J75" s="21">
        <v>4</v>
      </c>
      <c r="Q75" s="5">
        <f>(D75+G75+J75)/3</f>
        <v>3</v>
      </c>
    </row>
    <row r="76" spans="1:17" x14ac:dyDescent="0.4">
      <c r="A76" s="2">
        <v>1594</v>
      </c>
      <c r="B76" s="2" t="s">
        <v>29</v>
      </c>
      <c r="C76" s="1" t="s">
        <v>12</v>
      </c>
      <c r="D76" s="21">
        <v>4</v>
      </c>
      <c r="E76" s="2" t="s">
        <v>30</v>
      </c>
      <c r="F76" s="9" t="s">
        <v>75</v>
      </c>
      <c r="G76" s="21">
        <v>5</v>
      </c>
      <c r="H76" s="2" t="s">
        <v>42</v>
      </c>
      <c r="I76" s="1" t="s">
        <v>3</v>
      </c>
      <c r="J76" s="21">
        <v>4</v>
      </c>
      <c r="K76" s="2" t="s">
        <v>39</v>
      </c>
      <c r="L76" s="1" t="s">
        <v>80</v>
      </c>
      <c r="M76" s="21">
        <v>5</v>
      </c>
      <c r="Q76" s="5">
        <f>(D76+G76+J76+M76) /4</f>
        <v>4.5</v>
      </c>
    </row>
    <row r="77" spans="1:17" x14ac:dyDescent="0.4">
      <c r="A77" s="2">
        <v>1595</v>
      </c>
      <c r="B77" s="2" t="s">
        <v>42</v>
      </c>
      <c r="C77" s="1" t="s">
        <v>3</v>
      </c>
      <c r="D77" s="21">
        <v>5</v>
      </c>
      <c r="E77" s="2" t="s">
        <v>30</v>
      </c>
      <c r="F77" s="9" t="s">
        <v>75</v>
      </c>
      <c r="G77" s="21">
        <v>2</v>
      </c>
      <c r="Q77" s="5">
        <v>3.5</v>
      </c>
    </row>
    <row r="78" spans="1:17" x14ac:dyDescent="0.4">
      <c r="A78" s="2">
        <v>1596</v>
      </c>
      <c r="B78" s="2" t="s">
        <v>29</v>
      </c>
      <c r="C78" s="1" t="s">
        <v>12</v>
      </c>
      <c r="D78" s="21">
        <v>2</v>
      </c>
      <c r="E78" s="2" t="s">
        <v>34</v>
      </c>
      <c r="F78" s="1" t="s">
        <v>10</v>
      </c>
      <c r="G78" s="21">
        <v>2</v>
      </c>
      <c r="Q78" s="5">
        <v>2</v>
      </c>
    </row>
    <row r="79" spans="1:17" x14ac:dyDescent="0.4">
      <c r="A79" s="2">
        <v>1597</v>
      </c>
      <c r="B79" s="2" t="s">
        <v>29</v>
      </c>
      <c r="C79" s="1" t="s">
        <v>12</v>
      </c>
      <c r="D79" s="21">
        <v>4</v>
      </c>
      <c r="E79" s="2" t="s">
        <v>41</v>
      </c>
      <c r="F79" s="9" t="s">
        <v>75</v>
      </c>
      <c r="G79" s="21">
        <v>5</v>
      </c>
      <c r="H79" s="2" t="s">
        <v>39</v>
      </c>
      <c r="I79" s="9" t="s">
        <v>80</v>
      </c>
      <c r="J79" s="21">
        <v>5</v>
      </c>
      <c r="K79" s="2" t="s">
        <v>30</v>
      </c>
      <c r="L79" s="9" t="s">
        <v>75</v>
      </c>
      <c r="M79" s="21">
        <v>4</v>
      </c>
      <c r="Q79" s="5">
        <f>(D79+G79+J79+M79)/4</f>
        <v>4.5</v>
      </c>
    </row>
    <row r="80" spans="1:17" x14ac:dyDescent="0.4">
      <c r="A80" s="2">
        <v>1598</v>
      </c>
      <c r="B80" s="2" t="s">
        <v>30</v>
      </c>
      <c r="C80" s="9" t="s">
        <v>75</v>
      </c>
      <c r="D80" s="21">
        <v>2</v>
      </c>
      <c r="E80" s="2" t="s">
        <v>29</v>
      </c>
      <c r="F80" s="1" t="s">
        <v>12</v>
      </c>
      <c r="G80" s="21">
        <v>2</v>
      </c>
      <c r="H80" s="2" t="s">
        <v>34</v>
      </c>
      <c r="I80" s="1" t="s">
        <v>11</v>
      </c>
      <c r="J80" s="21">
        <v>4</v>
      </c>
      <c r="K80" s="2" t="s">
        <v>39</v>
      </c>
      <c r="L80" s="1" t="s">
        <v>80</v>
      </c>
      <c r="M80" s="21">
        <v>2.5</v>
      </c>
      <c r="Q80" s="5">
        <f>(D80+G80+J80+M80)/4</f>
        <v>2.625</v>
      </c>
    </row>
    <row r="81" spans="1:17" x14ac:dyDescent="0.4">
      <c r="A81" s="2">
        <v>1599</v>
      </c>
      <c r="B81" s="2" t="s">
        <v>37</v>
      </c>
      <c r="C81" s="9" t="s">
        <v>81</v>
      </c>
      <c r="D81" s="21">
        <v>1</v>
      </c>
      <c r="E81" s="2" t="s">
        <v>43</v>
      </c>
      <c r="F81" s="1" t="s">
        <v>20</v>
      </c>
      <c r="G81" s="21">
        <v>1</v>
      </c>
      <c r="H81" s="2" t="s">
        <v>30</v>
      </c>
      <c r="I81" s="9" t="s">
        <v>75</v>
      </c>
      <c r="J81" s="21">
        <v>1</v>
      </c>
      <c r="K81" s="2" t="s">
        <v>34</v>
      </c>
      <c r="L81" s="1" t="s">
        <v>11</v>
      </c>
      <c r="M81" s="21">
        <v>1</v>
      </c>
      <c r="Q81" s="5">
        <f>(D81+G81+J81+M81)/4</f>
        <v>1</v>
      </c>
    </row>
    <row r="82" spans="1:17" x14ac:dyDescent="0.4">
      <c r="A82" s="2">
        <v>1600</v>
      </c>
      <c r="B82" s="2" t="s">
        <v>30</v>
      </c>
      <c r="C82" s="9" t="s">
        <v>75</v>
      </c>
      <c r="D82" s="21">
        <v>4</v>
      </c>
      <c r="E82" s="2" t="s">
        <v>34</v>
      </c>
      <c r="F82" s="1" t="s">
        <v>10</v>
      </c>
      <c r="G82" s="21">
        <v>4</v>
      </c>
      <c r="H82" s="2" t="s">
        <v>29</v>
      </c>
      <c r="I82" s="1" t="s">
        <v>12</v>
      </c>
      <c r="J82" s="21">
        <v>4</v>
      </c>
      <c r="Q82" s="5">
        <v>4</v>
      </c>
    </row>
    <row r="83" spans="1:17" x14ac:dyDescent="0.4">
      <c r="A83" s="2">
        <v>1601</v>
      </c>
      <c r="B83" s="2" t="s">
        <v>29</v>
      </c>
      <c r="C83" s="1" t="s">
        <v>12</v>
      </c>
      <c r="D83" s="21">
        <v>4</v>
      </c>
      <c r="E83" s="2" t="s">
        <v>41</v>
      </c>
      <c r="F83" s="9" t="s">
        <v>75</v>
      </c>
      <c r="G83" s="21">
        <v>5</v>
      </c>
      <c r="H83" s="2" t="s">
        <v>34</v>
      </c>
      <c r="I83" s="1" t="s">
        <v>11</v>
      </c>
      <c r="J83" s="21">
        <v>4</v>
      </c>
      <c r="K83" s="2" t="s">
        <v>30</v>
      </c>
      <c r="L83" s="9" t="s">
        <v>75</v>
      </c>
      <c r="M83" s="21">
        <v>4</v>
      </c>
      <c r="Q83" s="5">
        <f>(D83+G83+J83+M83)/4</f>
        <v>4.25</v>
      </c>
    </row>
    <row r="84" spans="1:17" x14ac:dyDescent="0.4">
      <c r="A84" s="2">
        <v>1602</v>
      </c>
      <c r="B84" s="2" t="s">
        <v>29</v>
      </c>
      <c r="C84" s="1" t="s">
        <v>12</v>
      </c>
      <c r="D84" s="21">
        <v>4</v>
      </c>
      <c r="E84" s="2" t="s">
        <v>34</v>
      </c>
      <c r="F84" s="1" t="s">
        <v>10</v>
      </c>
      <c r="G84" s="21">
        <v>4</v>
      </c>
      <c r="Q84" s="5">
        <v>4</v>
      </c>
    </row>
    <row r="85" spans="1:17" x14ac:dyDescent="0.4">
      <c r="A85" s="2">
        <v>1603</v>
      </c>
      <c r="B85" s="2" t="s">
        <v>29</v>
      </c>
      <c r="C85" s="1" t="s">
        <v>12</v>
      </c>
      <c r="D85" s="21">
        <v>2</v>
      </c>
      <c r="E85" s="2" t="s">
        <v>30</v>
      </c>
      <c r="F85" s="9" t="s">
        <v>75</v>
      </c>
      <c r="G85" s="21">
        <v>2</v>
      </c>
      <c r="H85" s="2" t="s">
        <v>49</v>
      </c>
      <c r="I85" s="1" t="s">
        <v>92</v>
      </c>
      <c r="J85" s="21">
        <v>1</v>
      </c>
      <c r="K85" s="2" t="s">
        <v>39</v>
      </c>
      <c r="L85" s="1" t="s">
        <v>80</v>
      </c>
      <c r="M85" s="21">
        <v>2</v>
      </c>
      <c r="Q85" s="5">
        <f>(D85+G85+J85+M85)/4</f>
        <v>1.75</v>
      </c>
    </row>
    <row r="86" spans="1:17" x14ac:dyDescent="0.4">
      <c r="A86" s="2">
        <v>1604</v>
      </c>
      <c r="B86" s="2" t="s">
        <v>39</v>
      </c>
      <c r="C86" s="1" t="s">
        <v>79</v>
      </c>
      <c r="D86" s="21">
        <v>2</v>
      </c>
      <c r="E86" s="2" t="s">
        <v>30</v>
      </c>
      <c r="F86" s="9" t="s">
        <v>75</v>
      </c>
      <c r="G86" s="21">
        <v>3</v>
      </c>
      <c r="Q86" s="5">
        <v>2.5</v>
      </c>
    </row>
    <row r="87" spans="1:17" x14ac:dyDescent="0.4">
      <c r="A87" s="2">
        <v>1605</v>
      </c>
      <c r="B87" s="2" t="s">
        <v>30</v>
      </c>
      <c r="C87" s="9" t="s">
        <v>75</v>
      </c>
      <c r="D87" s="21">
        <v>1.5</v>
      </c>
      <c r="Q87" s="5">
        <v>1.5</v>
      </c>
    </row>
    <row r="88" spans="1:17" x14ac:dyDescent="0.4">
      <c r="A88" s="2">
        <v>1606</v>
      </c>
      <c r="B88" s="2" t="s">
        <v>29</v>
      </c>
      <c r="C88" s="1" t="s">
        <v>12</v>
      </c>
      <c r="D88" s="21">
        <v>4</v>
      </c>
      <c r="E88" s="2" t="s">
        <v>30</v>
      </c>
      <c r="F88" s="9" t="s">
        <v>75</v>
      </c>
      <c r="G88" s="21">
        <v>4</v>
      </c>
      <c r="H88" s="2" t="s">
        <v>34</v>
      </c>
      <c r="I88" s="1" t="s">
        <v>11</v>
      </c>
      <c r="J88" s="21">
        <v>4</v>
      </c>
      <c r="K88" s="2" t="s">
        <v>41</v>
      </c>
      <c r="L88" s="1" t="s">
        <v>1</v>
      </c>
      <c r="M88" s="21">
        <v>4</v>
      </c>
      <c r="Q88" s="5">
        <f>(D88+G88+J88+M88)/4</f>
        <v>4</v>
      </c>
    </row>
    <row r="89" spans="1:17" x14ac:dyDescent="0.4">
      <c r="A89" s="2">
        <v>1607</v>
      </c>
      <c r="B89" s="2" t="s">
        <v>42</v>
      </c>
      <c r="C89" s="1" t="s">
        <v>3</v>
      </c>
      <c r="D89" s="21">
        <v>2</v>
      </c>
      <c r="E89" s="2" t="s">
        <v>29</v>
      </c>
      <c r="F89" s="1" t="s">
        <v>12</v>
      </c>
      <c r="G89" s="21">
        <v>2</v>
      </c>
      <c r="H89" s="2" t="s">
        <v>30</v>
      </c>
      <c r="I89" s="9" t="s">
        <v>75</v>
      </c>
      <c r="J89" s="21">
        <v>2</v>
      </c>
      <c r="K89" s="2" t="s">
        <v>46</v>
      </c>
      <c r="L89" s="9" t="s">
        <v>75</v>
      </c>
      <c r="M89" s="21">
        <v>2</v>
      </c>
      <c r="Q89" s="5">
        <f>(D89+G89+J89+M89)/4</f>
        <v>2</v>
      </c>
    </row>
    <row r="90" spans="1:17" x14ac:dyDescent="0.4">
      <c r="A90" s="2">
        <v>1608</v>
      </c>
      <c r="B90" s="2" t="s">
        <v>39</v>
      </c>
      <c r="C90" s="1" t="s">
        <v>79</v>
      </c>
      <c r="D90" s="21">
        <v>5</v>
      </c>
      <c r="E90" s="2" t="s">
        <v>42</v>
      </c>
      <c r="F90" s="1" t="s">
        <v>3</v>
      </c>
      <c r="G90" s="21">
        <v>3</v>
      </c>
      <c r="H90" s="2" t="s">
        <v>29</v>
      </c>
      <c r="I90" s="1" t="s">
        <v>12</v>
      </c>
      <c r="J90" s="21">
        <v>4</v>
      </c>
      <c r="K90" s="2" t="s">
        <v>49</v>
      </c>
      <c r="L90" s="1" t="s">
        <v>92</v>
      </c>
      <c r="M90" s="21">
        <v>4</v>
      </c>
      <c r="Q90" s="5">
        <f>(D90+G90+J90+M90)/4</f>
        <v>4</v>
      </c>
    </row>
    <row r="91" spans="1:17" x14ac:dyDescent="0.4">
      <c r="A91" s="2">
        <v>1609</v>
      </c>
      <c r="B91" s="2" t="s">
        <v>39</v>
      </c>
      <c r="C91" s="1" t="s">
        <v>79</v>
      </c>
      <c r="D91" s="21">
        <v>5</v>
      </c>
      <c r="E91" s="2" t="s">
        <v>42</v>
      </c>
      <c r="F91" s="1" t="s">
        <v>3</v>
      </c>
      <c r="G91" s="21">
        <v>4</v>
      </c>
      <c r="H91" s="2" t="s">
        <v>65</v>
      </c>
      <c r="I91" s="9" t="s">
        <v>75</v>
      </c>
      <c r="J91" s="21">
        <v>4</v>
      </c>
      <c r="K91" s="2" t="s">
        <v>49</v>
      </c>
      <c r="L91" s="1" t="s">
        <v>92</v>
      </c>
      <c r="M91" s="21">
        <v>3</v>
      </c>
      <c r="Q91" s="5">
        <f>(D91+G91+J91+M91)/4</f>
        <v>4</v>
      </c>
    </row>
    <row r="92" spans="1:17" x14ac:dyDescent="0.4">
      <c r="A92" s="2">
        <v>1610</v>
      </c>
      <c r="B92" s="2" t="s">
        <v>64</v>
      </c>
      <c r="C92" s="1" t="s">
        <v>23</v>
      </c>
      <c r="D92" s="21">
        <v>2</v>
      </c>
      <c r="E92" s="2" t="s">
        <v>42</v>
      </c>
      <c r="F92" s="1" t="s">
        <v>3</v>
      </c>
      <c r="G92" s="21">
        <v>2</v>
      </c>
      <c r="H92" s="2" t="s">
        <v>29</v>
      </c>
      <c r="I92" s="1" t="s">
        <v>12</v>
      </c>
      <c r="J92" s="21">
        <v>2</v>
      </c>
      <c r="K92" s="2" t="s">
        <v>49</v>
      </c>
      <c r="L92" s="1" t="s">
        <v>92</v>
      </c>
      <c r="M92" s="21">
        <v>2</v>
      </c>
      <c r="Q92" s="5">
        <f>(D92+G92+J92+M92)/4</f>
        <v>2</v>
      </c>
    </row>
    <row r="93" spans="1:17" x14ac:dyDescent="0.4">
      <c r="A93" s="2">
        <v>1611</v>
      </c>
      <c r="B93" s="2" t="s">
        <v>29</v>
      </c>
      <c r="C93" s="1" t="s">
        <v>12</v>
      </c>
      <c r="D93" s="21">
        <v>2</v>
      </c>
      <c r="E93" s="2" t="s">
        <v>30</v>
      </c>
      <c r="F93" s="9" t="s">
        <v>75</v>
      </c>
      <c r="G93" s="21">
        <v>2</v>
      </c>
      <c r="H93" s="2" t="s">
        <v>34</v>
      </c>
      <c r="I93" s="1" t="s">
        <v>11</v>
      </c>
      <c r="J93" s="21">
        <v>4</v>
      </c>
      <c r="Q93" s="5">
        <v>2.7</v>
      </c>
    </row>
    <row r="94" spans="1:17" x14ac:dyDescent="0.4">
      <c r="A94" s="2">
        <v>1612</v>
      </c>
      <c r="B94" s="2" t="s">
        <v>42</v>
      </c>
      <c r="C94" s="1" t="s">
        <v>3</v>
      </c>
      <c r="D94" s="21">
        <v>3</v>
      </c>
      <c r="E94" s="2" t="s">
        <v>44</v>
      </c>
      <c r="F94" s="9" t="s">
        <v>78</v>
      </c>
      <c r="G94" s="21">
        <v>2.5</v>
      </c>
      <c r="H94" s="2" t="s">
        <v>30</v>
      </c>
      <c r="I94" s="9" t="s">
        <v>75</v>
      </c>
      <c r="J94" s="21">
        <v>4</v>
      </c>
      <c r="K94" s="2" t="s">
        <v>34</v>
      </c>
      <c r="L94" s="1" t="s">
        <v>11</v>
      </c>
      <c r="M94" s="21">
        <v>3</v>
      </c>
      <c r="N94" s="2" t="s">
        <v>49</v>
      </c>
      <c r="O94" s="1" t="s">
        <v>92</v>
      </c>
      <c r="P94" s="21">
        <v>3</v>
      </c>
      <c r="Q94" s="5">
        <f>(D94+G94+J94+M94+P94)/5</f>
        <v>3.1</v>
      </c>
    </row>
    <row r="95" spans="1:17" x14ac:dyDescent="0.4">
      <c r="A95" s="2">
        <v>1613</v>
      </c>
      <c r="B95" s="2" t="s">
        <v>39</v>
      </c>
      <c r="C95" s="1" t="s">
        <v>79</v>
      </c>
      <c r="D95" s="21">
        <v>4</v>
      </c>
      <c r="E95" s="2" t="s">
        <v>42</v>
      </c>
      <c r="F95" s="1" t="s">
        <v>3</v>
      </c>
      <c r="G95" s="21">
        <v>3</v>
      </c>
      <c r="H95" s="2" t="s">
        <v>29</v>
      </c>
      <c r="I95" s="1" t="s">
        <v>12</v>
      </c>
      <c r="J95" s="21">
        <v>3</v>
      </c>
      <c r="K95" s="2" t="s">
        <v>46</v>
      </c>
      <c r="L95" s="9" t="s">
        <v>75</v>
      </c>
      <c r="M95" s="21">
        <v>4</v>
      </c>
      <c r="N95" s="2" t="s">
        <v>49</v>
      </c>
      <c r="O95" s="1" t="s">
        <v>92</v>
      </c>
      <c r="P95" s="21">
        <v>4</v>
      </c>
      <c r="Q95" s="5">
        <f>(D95+G95+J95+M95+P95)/5</f>
        <v>3.6</v>
      </c>
    </row>
    <row r="96" spans="1:17" x14ac:dyDescent="0.4">
      <c r="A96" s="2">
        <v>1614</v>
      </c>
      <c r="B96" s="2" t="s">
        <v>44</v>
      </c>
      <c r="C96" s="9" t="s">
        <v>78</v>
      </c>
      <c r="D96" s="21">
        <v>3.5</v>
      </c>
      <c r="E96" s="2" t="s">
        <v>42</v>
      </c>
      <c r="F96" s="1" t="s">
        <v>3</v>
      </c>
      <c r="G96" s="21">
        <v>4</v>
      </c>
      <c r="H96" s="2" t="s">
        <v>34</v>
      </c>
      <c r="I96" s="1" t="s">
        <v>11</v>
      </c>
      <c r="J96" s="21">
        <v>4</v>
      </c>
      <c r="Q96" s="5">
        <v>4</v>
      </c>
    </row>
    <row r="97" spans="1:17" x14ac:dyDescent="0.4">
      <c r="A97" s="2">
        <v>1615</v>
      </c>
      <c r="B97" s="2" t="s">
        <v>44</v>
      </c>
      <c r="C97" s="9" t="s">
        <v>78</v>
      </c>
      <c r="D97" s="21">
        <v>2.5</v>
      </c>
      <c r="E97" s="2" t="s">
        <v>42</v>
      </c>
      <c r="F97" s="1" t="s">
        <v>3</v>
      </c>
      <c r="G97" s="21">
        <v>2</v>
      </c>
      <c r="H97" s="2" t="s">
        <v>46</v>
      </c>
      <c r="I97" s="9" t="s">
        <v>75</v>
      </c>
      <c r="J97" s="21">
        <v>2</v>
      </c>
      <c r="K97" s="2" t="s">
        <v>49</v>
      </c>
      <c r="L97" s="1" t="s">
        <v>92</v>
      </c>
      <c r="M97" s="21">
        <v>2</v>
      </c>
      <c r="Q97" s="5">
        <f>(D97+G97+J97+M97)/4</f>
        <v>2.125</v>
      </c>
    </row>
    <row r="98" spans="1:17" x14ac:dyDescent="0.4">
      <c r="A98" s="2">
        <v>1616</v>
      </c>
      <c r="B98" s="2" t="s">
        <v>39</v>
      </c>
      <c r="C98" s="1" t="s">
        <v>79</v>
      </c>
      <c r="D98" s="21">
        <v>1</v>
      </c>
      <c r="E98" s="2" t="s">
        <v>30</v>
      </c>
      <c r="F98" s="9" t="s">
        <v>75</v>
      </c>
      <c r="G98" s="21">
        <v>1</v>
      </c>
      <c r="H98" s="2" t="s">
        <v>69</v>
      </c>
      <c r="I98" s="1" t="s">
        <v>17</v>
      </c>
      <c r="J98" s="21">
        <v>1</v>
      </c>
      <c r="K98" s="2" t="s">
        <v>46</v>
      </c>
      <c r="L98" s="9" t="s">
        <v>75</v>
      </c>
      <c r="M98" s="21">
        <v>2</v>
      </c>
      <c r="N98" s="2" t="s">
        <v>34</v>
      </c>
      <c r="O98" s="1" t="s">
        <v>11</v>
      </c>
      <c r="P98" s="21">
        <v>1</v>
      </c>
      <c r="Q98" s="5">
        <f>(D98+G98+J98+M98+P98)/5</f>
        <v>1.2</v>
      </c>
    </row>
    <row r="99" spans="1:17" x14ac:dyDescent="0.4">
      <c r="A99" s="2">
        <v>1617</v>
      </c>
      <c r="B99" s="2" t="s">
        <v>47</v>
      </c>
      <c r="C99" s="1" t="s">
        <v>86</v>
      </c>
      <c r="D99" s="21">
        <v>3</v>
      </c>
      <c r="E99" s="2" t="s">
        <v>44</v>
      </c>
      <c r="F99" s="9" t="s">
        <v>78</v>
      </c>
      <c r="G99" s="21">
        <v>3</v>
      </c>
      <c r="H99" s="2" t="s">
        <v>69</v>
      </c>
      <c r="I99" s="1" t="s">
        <v>17</v>
      </c>
      <c r="J99" s="21">
        <v>3.5</v>
      </c>
      <c r="K99" s="2" t="s">
        <v>30</v>
      </c>
      <c r="L99" s="9" t="s">
        <v>75</v>
      </c>
      <c r="M99" s="21">
        <v>4</v>
      </c>
      <c r="N99" s="2" t="s">
        <v>46</v>
      </c>
      <c r="O99" s="1" t="s">
        <v>5</v>
      </c>
      <c r="P99" s="21">
        <v>4</v>
      </c>
      <c r="Q99" s="5">
        <f>(D99+G99+J99+M99+P99)/5</f>
        <v>3.5</v>
      </c>
    </row>
    <row r="100" spans="1:17" x14ac:dyDescent="0.4">
      <c r="A100" s="2">
        <v>1618</v>
      </c>
      <c r="B100" s="2" t="s">
        <v>44</v>
      </c>
      <c r="C100" s="9" t="s">
        <v>78</v>
      </c>
      <c r="D100" s="21">
        <v>3.5</v>
      </c>
      <c r="E100" s="2" t="s">
        <v>45</v>
      </c>
      <c r="F100" s="1" t="s">
        <v>85</v>
      </c>
      <c r="G100" s="21">
        <v>5</v>
      </c>
      <c r="H100" s="2" t="s">
        <v>42</v>
      </c>
      <c r="I100" s="1" t="s">
        <v>3</v>
      </c>
      <c r="J100" s="21">
        <v>3</v>
      </c>
      <c r="K100" s="2" t="s">
        <v>30</v>
      </c>
      <c r="L100" s="9" t="s">
        <v>75</v>
      </c>
      <c r="M100" s="21">
        <v>4</v>
      </c>
      <c r="N100" s="2" t="s">
        <v>49</v>
      </c>
      <c r="O100" s="1" t="s">
        <v>92</v>
      </c>
      <c r="P100" s="21">
        <v>4</v>
      </c>
      <c r="Q100" s="5">
        <f>(D100+G100+J100+M100+P100)/5</f>
        <v>3.9</v>
      </c>
    </row>
    <row r="101" spans="1:17" x14ac:dyDescent="0.4">
      <c r="A101" s="2">
        <v>1619</v>
      </c>
      <c r="B101" s="2" t="s">
        <v>30</v>
      </c>
      <c r="C101" s="9" t="s">
        <v>75</v>
      </c>
      <c r="D101" s="21">
        <v>2</v>
      </c>
      <c r="E101" s="2" t="s">
        <v>46</v>
      </c>
      <c r="F101" s="9" t="s">
        <v>75</v>
      </c>
      <c r="G101" s="21">
        <v>2</v>
      </c>
      <c r="H101" s="2" t="s">
        <v>49</v>
      </c>
      <c r="I101" s="1" t="s">
        <v>92</v>
      </c>
      <c r="J101" s="21">
        <v>3</v>
      </c>
      <c r="K101" s="2" t="s">
        <v>34</v>
      </c>
      <c r="L101" s="1" t="s">
        <v>11</v>
      </c>
      <c r="M101" s="21">
        <v>4</v>
      </c>
      <c r="Q101" s="5">
        <f>(D101+G101+J101+M101)/4</f>
        <v>2.75</v>
      </c>
    </row>
    <row r="102" spans="1:17" x14ac:dyDescent="0.4">
      <c r="A102" s="2">
        <v>1620</v>
      </c>
      <c r="B102" s="2" t="s">
        <v>44</v>
      </c>
      <c r="C102" s="9" t="s">
        <v>78</v>
      </c>
      <c r="D102" s="21">
        <v>3</v>
      </c>
      <c r="E102" s="2" t="s">
        <v>30</v>
      </c>
      <c r="F102" s="9" t="s">
        <v>75</v>
      </c>
      <c r="G102" s="21">
        <v>1</v>
      </c>
      <c r="H102" s="2" t="s">
        <v>51</v>
      </c>
      <c r="I102" s="1" t="s">
        <v>9</v>
      </c>
      <c r="J102" s="21">
        <v>2</v>
      </c>
      <c r="K102" s="2" t="s">
        <v>34</v>
      </c>
      <c r="L102" s="1" t="s">
        <v>11</v>
      </c>
      <c r="M102" s="21">
        <v>3</v>
      </c>
      <c r="Q102" s="5">
        <f>(D102+G102+J102+M102)/4</f>
        <v>2.25</v>
      </c>
    </row>
    <row r="103" spans="1:17" x14ac:dyDescent="0.4">
      <c r="A103" s="2">
        <v>1621</v>
      </c>
      <c r="B103" s="2" t="s">
        <v>29</v>
      </c>
      <c r="C103" s="1" t="s">
        <v>12</v>
      </c>
      <c r="D103" s="21">
        <v>4</v>
      </c>
      <c r="E103" s="2" t="s">
        <v>30</v>
      </c>
      <c r="F103" s="9" t="s">
        <v>75</v>
      </c>
      <c r="G103" s="21">
        <v>1</v>
      </c>
      <c r="H103" s="2" t="s">
        <v>46</v>
      </c>
      <c r="I103" s="9" t="s">
        <v>75</v>
      </c>
      <c r="J103" s="21">
        <v>3</v>
      </c>
      <c r="K103" s="2" t="s">
        <v>34</v>
      </c>
      <c r="L103" s="1" t="s">
        <v>11</v>
      </c>
      <c r="M103" s="21">
        <v>2</v>
      </c>
      <c r="Q103" s="5">
        <f>(D103+G103+J103+M103)/4</f>
        <v>2.5</v>
      </c>
    </row>
    <row r="104" spans="1:17" x14ac:dyDescent="0.4">
      <c r="A104" s="2">
        <v>1622</v>
      </c>
      <c r="B104" s="2" t="s">
        <v>29</v>
      </c>
      <c r="C104" s="1" t="s">
        <v>12</v>
      </c>
      <c r="D104" s="21">
        <v>3</v>
      </c>
      <c r="E104" s="2" t="s">
        <v>30</v>
      </c>
      <c r="F104" s="9" t="s">
        <v>75</v>
      </c>
      <c r="G104" s="21">
        <v>2</v>
      </c>
      <c r="H104" s="2" t="s">
        <v>46</v>
      </c>
      <c r="I104" s="9" t="s">
        <v>75</v>
      </c>
      <c r="J104" s="21">
        <v>2</v>
      </c>
      <c r="K104" s="2" t="s">
        <v>49</v>
      </c>
      <c r="L104" s="1" t="s">
        <v>92</v>
      </c>
      <c r="M104" s="21">
        <v>2</v>
      </c>
      <c r="Q104" s="5">
        <f>(D104+G104+J104+M104)/4</f>
        <v>2.25</v>
      </c>
    </row>
    <row r="105" spans="1:17" x14ac:dyDescent="0.4">
      <c r="A105" s="2">
        <v>1623</v>
      </c>
      <c r="B105" s="2" t="s">
        <v>44</v>
      </c>
      <c r="C105" s="9" t="s">
        <v>78</v>
      </c>
      <c r="D105" s="21">
        <v>3</v>
      </c>
      <c r="E105" s="2" t="s">
        <v>29</v>
      </c>
      <c r="F105" s="1" t="s">
        <v>12</v>
      </c>
      <c r="G105" s="21">
        <v>3</v>
      </c>
      <c r="H105" s="2" t="s">
        <v>30</v>
      </c>
      <c r="I105" s="9" t="s">
        <v>75</v>
      </c>
      <c r="J105" s="21">
        <v>2</v>
      </c>
      <c r="K105" s="2" t="s">
        <v>46</v>
      </c>
      <c r="L105" s="9" t="s">
        <v>75</v>
      </c>
      <c r="M105" s="21">
        <v>3</v>
      </c>
      <c r="N105" s="2" t="s">
        <v>34</v>
      </c>
      <c r="O105" s="1" t="s">
        <v>11</v>
      </c>
      <c r="P105" s="21">
        <v>2</v>
      </c>
      <c r="Q105" s="5">
        <f>(D105+G105+J105+M105+P105)/5</f>
        <v>2.6</v>
      </c>
    </row>
    <row r="106" spans="1:17" x14ac:dyDescent="0.4">
      <c r="A106" s="2">
        <v>1624</v>
      </c>
      <c r="B106" s="2" t="s">
        <v>30</v>
      </c>
      <c r="C106" s="9" t="s">
        <v>75</v>
      </c>
      <c r="D106" s="21">
        <v>1</v>
      </c>
      <c r="E106" s="2" t="s">
        <v>42</v>
      </c>
      <c r="F106" s="1" t="s">
        <v>21</v>
      </c>
      <c r="G106" s="21">
        <v>2</v>
      </c>
      <c r="H106" s="2" t="s">
        <v>46</v>
      </c>
      <c r="I106" s="9" t="s">
        <v>75</v>
      </c>
      <c r="J106" s="21">
        <v>1</v>
      </c>
      <c r="K106" s="2" t="s">
        <v>34</v>
      </c>
      <c r="L106" s="1" t="s">
        <v>11</v>
      </c>
      <c r="M106" s="21">
        <v>2</v>
      </c>
      <c r="N106" s="2" t="s">
        <v>49</v>
      </c>
      <c r="O106" s="1" t="s">
        <v>92</v>
      </c>
      <c r="P106" s="21">
        <v>2</v>
      </c>
      <c r="Q106" s="5">
        <f>(D106+G106+J106+M106+P106)/5</f>
        <v>1.6</v>
      </c>
    </row>
    <row r="107" spans="1:17" x14ac:dyDescent="0.4">
      <c r="A107" s="2">
        <v>1625</v>
      </c>
      <c r="B107" s="2" t="s">
        <v>47</v>
      </c>
      <c r="C107" s="1" t="s">
        <v>86</v>
      </c>
      <c r="D107" s="21">
        <v>3</v>
      </c>
      <c r="E107" s="2" t="s">
        <v>44</v>
      </c>
      <c r="F107" s="9" t="s">
        <v>78</v>
      </c>
      <c r="G107" s="21">
        <v>3.5</v>
      </c>
      <c r="H107" s="2" t="s">
        <v>30</v>
      </c>
      <c r="I107" s="9" t="s">
        <v>75</v>
      </c>
      <c r="J107" s="21">
        <v>2</v>
      </c>
      <c r="K107" s="2" t="s">
        <v>49</v>
      </c>
      <c r="L107" s="1" t="s">
        <v>92</v>
      </c>
      <c r="M107" s="21">
        <v>3</v>
      </c>
      <c r="N107" s="2" t="s">
        <v>46</v>
      </c>
      <c r="O107" s="9" t="s">
        <v>75</v>
      </c>
      <c r="P107" s="21">
        <v>4</v>
      </c>
      <c r="Q107" s="5">
        <f>(D107+G107+J107+M107+P107)/5</f>
        <v>3.1</v>
      </c>
    </row>
    <row r="108" spans="1:17" x14ac:dyDescent="0.4">
      <c r="A108" s="2">
        <v>1626</v>
      </c>
      <c r="B108" s="2" t="s">
        <v>29</v>
      </c>
      <c r="C108" s="1" t="s">
        <v>12</v>
      </c>
      <c r="D108" s="21">
        <v>4</v>
      </c>
      <c r="E108" s="2" t="s">
        <v>30</v>
      </c>
      <c r="F108" s="9" t="s">
        <v>75</v>
      </c>
      <c r="G108" s="21">
        <v>2</v>
      </c>
      <c r="H108" s="2" t="s">
        <v>46</v>
      </c>
      <c r="I108" s="9" t="s">
        <v>75</v>
      </c>
      <c r="J108" s="21">
        <v>2</v>
      </c>
      <c r="K108" s="2" t="s">
        <v>49</v>
      </c>
      <c r="L108" s="1" t="s">
        <v>92</v>
      </c>
      <c r="M108" s="21">
        <v>2</v>
      </c>
      <c r="Q108" s="5">
        <f>(D108+G108+J108+M108)/4</f>
        <v>2.5</v>
      </c>
    </row>
    <row r="109" spans="1:17" x14ac:dyDescent="0.4">
      <c r="A109" s="2">
        <v>1627</v>
      </c>
      <c r="B109" s="2" t="s">
        <v>47</v>
      </c>
      <c r="C109" s="1" t="s">
        <v>86</v>
      </c>
      <c r="D109" s="21">
        <v>5</v>
      </c>
      <c r="E109" s="2" t="s">
        <v>30</v>
      </c>
      <c r="F109" s="9" t="s">
        <v>75</v>
      </c>
      <c r="G109" s="21">
        <v>4</v>
      </c>
      <c r="H109" s="2" t="s">
        <v>46</v>
      </c>
      <c r="I109" s="9" t="s">
        <v>75</v>
      </c>
      <c r="J109" s="21">
        <v>4</v>
      </c>
      <c r="K109" s="2" t="s">
        <v>49</v>
      </c>
      <c r="L109" s="1" t="s">
        <v>92</v>
      </c>
      <c r="M109" s="21">
        <v>4</v>
      </c>
      <c r="Q109" s="5">
        <f>(D109+G109+J109+M109)/4</f>
        <v>4.25</v>
      </c>
    </row>
    <row r="110" spans="1:17" x14ac:dyDescent="0.4">
      <c r="A110" s="2">
        <v>1628</v>
      </c>
      <c r="B110" s="2" t="s">
        <v>39</v>
      </c>
      <c r="C110" s="1" t="s">
        <v>79</v>
      </c>
      <c r="D110" s="21">
        <v>5</v>
      </c>
      <c r="E110" s="2" t="s">
        <v>47</v>
      </c>
      <c r="F110" s="1" t="s">
        <v>86</v>
      </c>
      <c r="G110" s="21">
        <v>5</v>
      </c>
      <c r="H110" s="2" t="s">
        <v>46</v>
      </c>
      <c r="I110" s="9" t="s">
        <v>75</v>
      </c>
      <c r="J110" s="21">
        <v>5</v>
      </c>
      <c r="K110" s="2" t="s">
        <v>34</v>
      </c>
      <c r="L110" s="1" t="s">
        <v>11</v>
      </c>
      <c r="M110" s="21">
        <v>5</v>
      </c>
      <c r="Q110" s="5">
        <f>(D110+G110+J110+M110+P110)/5</f>
        <v>4</v>
      </c>
    </row>
    <row r="111" spans="1:17" x14ac:dyDescent="0.4">
      <c r="A111" s="2">
        <v>1629</v>
      </c>
      <c r="B111" s="2" t="s">
        <v>42</v>
      </c>
      <c r="C111" s="1" t="s">
        <v>22</v>
      </c>
      <c r="D111" s="21">
        <v>3</v>
      </c>
      <c r="E111" s="2" t="s">
        <v>29</v>
      </c>
      <c r="F111" s="1" t="s">
        <v>12</v>
      </c>
      <c r="G111" s="21">
        <v>2</v>
      </c>
      <c r="H111" s="2" t="s">
        <v>30</v>
      </c>
      <c r="I111" s="9" t="s">
        <v>75</v>
      </c>
      <c r="J111" s="21">
        <v>1</v>
      </c>
      <c r="K111" s="2" t="s">
        <v>34</v>
      </c>
      <c r="L111" s="1" t="s">
        <v>11</v>
      </c>
      <c r="M111" s="21">
        <v>2</v>
      </c>
      <c r="N111" s="2" t="s">
        <v>49</v>
      </c>
      <c r="O111" s="1" t="s">
        <v>92</v>
      </c>
      <c r="P111" s="21">
        <v>3</v>
      </c>
      <c r="Q111" s="5">
        <f>(D111+G111+J111+M111+P111)/5</f>
        <v>2.2000000000000002</v>
      </c>
    </row>
    <row r="112" spans="1:17" x14ac:dyDescent="0.4">
      <c r="A112" s="2">
        <v>1630</v>
      </c>
      <c r="B112" s="2" t="s">
        <v>29</v>
      </c>
      <c r="C112" s="1" t="s">
        <v>12</v>
      </c>
      <c r="D112" s="21">
        <v>2</v>
      </c>
      <c r="E112" s="2" t="s">
        <v>30</v>
      </c>
      <c r="F112" s="9" t="s">
        <v>75</v>
      </c>
      <c r="G112" s="21">
        <v>2</v>
      </c>
      <c r="H112" s="2" t="s">
        <v>46</v>
      </c>
      <c r="I112" s="9" t="s">
        <v>75</v>
      </c>
      <c r="J112" s="21">
        <v>2</v>
      </c>
      <c r="K112" s="2" t="s">
        <v>34</v>
      </c>
      <c r="L112" s="1" t="s">
        <v>11</v>
      </c>
      <c r="M112" s="21">
        <v>3</v>
      </c>
      <c r="N112" s="2" t="s">
        <v>48</v>
      </c>
      <c r="O112" s="9" t="s">
        <v>78</v>
      </c>
      <c r="P112" s="21">
        <v>2</v>
      </c>
      <c r="Q112" s="5">
        <f>(D112+G112+J112+M112+P112)/5</f>
        <v>2.2000000000000002</v>
      </c>
    </row>
    <row r="113" spans="1:17" x14ac:dyDescent="0.4">
      <c r="A113" s="2">
        <v>1631</v>
      </c>
      <c r="B113" s="2" t="s">
        <v>39</v>
      </c>
      <c r="C113" s="1" t="s">
        <v>79</v>
      </c>
      <c r="D113" s="21">
        <v>2</v>
      </c>
      <c r="E113" s="2" t="s">
        <v>47</v>
      </c>
      <c r="F113" s="1" t="s">
        <v>86</v>
      </c>
      <c r="G113" s="21">
        <v>1</v>
      </c>
      <c r="H113" s="2" t="s">
        <v>49</v>
      </c>
      <c r="I113" s="1" t="s">
        <v>92</v>
      </c>
      <c r="J113" s="21">
        <v>2</v>
      </c>
      <c r="K113" s="2" t="s">
        <v>46</v>
      </c>
      <c r="L113" s="9" t="s">
        <v>75</v>
      </c>
      <c r="M113" s="21">
        <v>1</v>
      </c>
      <c r="N113" s="2" t="s">
        <v>34</v>
      </c>
      <c r="O113" s="1" t="s">
        <v>11</v>
      </c>
      <c r="P113" s="21">
        <v>1</v>
      </c>
      <c r="Q113" s="5">
        <f>(D113+G113+J113+M113+P113)/5</f>
        <v>1.4</v>
      </c>
    </row>
    <row r="114" spans="1:17" x14ac:dyDescent="0.4">
      <c r="A114" s="2">
        <v>1632</v>
      </c>
      <c r="B114" s="2" t="s">
        <v>30</v>
      </c>
      <c r="C114" s="1" t="s">
        <v>75</v>
      </c>
      <c r="D114" s="21">
        <v>4</v>
      </c>
      <c r="E114" s="2" t="s">
        <v>48</v>
      </c>
      <c r="F114" s="9" t="s">
        <v>78</v>
      </c>
      <c r="G114" s="21">
        <v>4</v>
      </c>
      <c r="H114" s="2" t="s">
        <v>66</v>
      </c>
      <c r="I114" s="9" t="s">
        <v>80</v>
      </c>
      <c r="J114" s="21">
        <v>3.5</v>
      </c>
      <c r="Q114" s="5">
        <v>4</v>
      </c>
    </row>
    <row r="115" spans="1:17" x14ac:dyDescent="0.4">
      <c r="A115" s="2">
        <v>1633</v>
      </c>
      <c r="B115" s="2" t="s">
        <v>30</v>
      </c>
      <c r="C115" s="9" t="s">
        <v>75</v>
      </c>
      <c r="D115" s="21">
        <v>4</v>
      </c>
      <c r="E115" s="2" t="s">
        <v>34</v>
      </c>
      <c r="F115" s="1" t="s">
        <v>10</v>
      </c>
      <c r="G115" s="21">
        <v>4</v>
      </c>
      <c r="H115" s="2" t="s">
        <v>46</v>
      </c>
      <c r="I115" s="9" t="s">
        <v>75</v>
      </c>
      <c r="J115" s="21">
        <v>4</v>
      </c>
      <c r="K115" s="2" t="s">
        <v>51</v>
      </c>
      <c r="L115" s="1" t="s">
        <v>9</v>
      </c>
      <c r="M115" s="21">
        <v>3</v>
      </c>
      <c r="Q115" s="5">
        <f>(D115+G115+J115+M115)/4</f>
        <v>3.75</v>
      </c>
    </row>
    <row r="116" spans="1:17" x14ac:dyDescent="0.4">
      <c r="A116" s="2">
        <v>1634</v>
      </c>
      <c r="B116" s="2" t="s">
        <v>29</v>
      </c>
      <c r="C116" s="1" t="s">
        <v>12</v>
      </c>
      <c r="D116" s="21">
        <v>2</v>
      </c>
      <c r="E116" s="2" t="s">
        <v>30</v>
      </c>
      <c r="F116" s="9" t="s">
        <v>75</v>
      </c>
      <c r="G116" s="21">
        <v>1</v>
      </c>
      <c r="H116" s="2" t="s">
        <v>46</v>
      </c>
      <c r="I116" s="9" t="s">
        <v>75</v>
      </c>
      <c r="J116" s="21">
        <v>2</v>
      </c>
      <c r="K116" s="2" t="s">
        <v>48</v>
      </c>
      <c r="L116" s="9" t="s">
        <v>78</v>
      </c>
      <c r="M116" s="21">
        <v>2</v>
      </c>
      <c r="N116" s="2" t="s">
        <v>34</v>
      </c>
      <c r="O116" s="1" t="s">
        <v>11</v>
      </c>
      <c r="P116" s="21">
        <v>2</v>
      </c>
      <c r="Q116" s="5">
        <f>(D116+G116+J116+M116+P116)/5</f>
        <v>1.8</v>
      </c>
    </row>
    <row r="117" spans="1:17" x14ac:dyDescent="0.4">
      <c r="A117" s="2">
        <v>1635</v>
      </c>
      <c r="B117" s="2" t="s">
        <v>47</v>
      </c>
      <c r="C117" s="1" t="s">
        <v>86</v>
      </c>
      <c r="D117" s="21">
        <v>2.5</v>
      </c>
      <c r="E117" s="2" t="s">
        <v>30</v>
      </c>
      <c r="F117" s="9" t="s">
        <v>75</v>
      </c>
      <c r="G117" s="21">
        <v>2</v>
      </c>
      <c r="H117" s="2" t="s">
        <v>29</v>
      </c>
      <c r="I117" s="1" t="s">
        <v>12</v>
      </c>
      <c r="J117" s="21">
        <v>3</v>
      </c>
      <c r="K117" s="2" t="s">
        <v>46</v>
      </c>
      <c r="L117" s="9" t="s">
        <v>75</v>
      </c>
      <c r="M117" s="21">
        <v>2</v>
      </c>
      <c r="N117" s="2" t="s">
        <v>34</v>
      </c>
      <c r="O117" s="1" t="s">
        <v>11</v>
      </c>
      <c r="P117" s="21">
        <v>2</v>
      </c>
      <c r="Q117" s="5">
        <f>(D117+G117+J117+M117+P117)/5</f>
        <v>2.2999999999999998</v>
      </c>
    </row>
    <row r="118" spans="1:17" x14ac:dyDescent="0.4">
      <c r="A118" s="2">
        <v>1636</v>
      </c>
      <c r="B118" s="2" t="s">
        <v>39</v>
      </c>
      <c r="C118" s="1" t="s">
        <v>79</v>
      </c>
      <c r="D118" s="21">
        <v>2</v>
      </c>
      <c r="E118" s="2" t="s">
        <v>30</v>
      </c>
      <c r="F118" s="9" t="s">
        <v>75</v>
      </c>
      <c r="G118" s="21">
        <v>1</v>
      </c>
      <c r="H118" s="2" t="s">
        <v>48</v>
      </c>
      <c r="I118" s="9" t="s">
        <v>78</v>
      </c>
      <c r="J118" s="21">
        <v>1</v>
      </c>
      <c r="K118" s="2" t="s">
        <v>34</v>
      </c>
      <c r="L118" s="1" t="s">
        <v>11</v>
      </c>
      <c r="M118" s="21">
        <v>2</v>
      </c>
      <c r="N118" s="2" t="s">
        <v>46</v>
      </c>
      <c r="O118" s="9" t="s">
        <v>75</v>
      </c>
      <c r="P118" s="21">
        <v>3</v>
      </c>
      <c r="Q118" s="5">
        <f>(D118+G118+J118+M118+P118)/5</f>
        <v>1.8</v>
      </c>
    </row>
    <row r="119" spans="1:17" x14ac:dyDescent="0.4">
      <c r="A119" s="2">
        <v>1637</v>
      </c>
      <c r="B119" s="2" t="s">
        <v>39</v>
      </c>
      <c r="C119" s="1" t="s">
        <v>79</v>
      </c>
      <c r="D119" s="21">
        <v>2</v>
      </c>
      <c r="E119" s="2" t="s">
        <v>30</v>
      </c>
      <c r="F119" s="9" t="s">
        <v>75</v>
      </c>
      <c r="G119" s="21">
        <v>2</v>
      </c>
      <c r="H119" s="2" t="s">
        <v>46</v>
      </c>
      <c r="I119" s="9" t="s">
        <v>75</v>
      </c>
      <c r="J119" s="21">
        <v>3</v>
      </c>
      <c r="K119" s="2" t="s">
        <v>34</v>
      </c>
      <c r="L119" s="1" t="s">
        <v>11</v>
      </c>
      <c r="M119" s="21">
        <v>1</v>
      </c>
      <c r="N119" s="2" t="s">
        <v>49</v>
      </c>
      <c r="O119" s="1" t="s">
        <v>92</v>
      </c>
      <c r="P119" s="21">
        <v>4</v>
      </c>
      <c r="Q119" s="5">
        <f>(D119+G119+J119+M119+P119)/5</f>
        <v>2.4</v>
      </c>
    </row>
    <row r="120" spans="1:17" x14ac:dyDescent="0.4">
      <c r="A120" s="2">
        <v>1638</v>
      </c>
      <c r="B120" s="2" t="s">
        <v>30</v>
      </c>
      <c r="C120" s="9" t="s">
        <v>75</v>
      </c>
      <c r="D120" s="21">
        <v>1</v>
      </c>
      <c r="E120" s="2" t="s">
        <v>46</v>
      </c>
      <c r="F120" s="9" t="s">
        <v>75</v>
      </c>
      <c r="G120" s="21">
        <v>2</v>
      </c>
      <c r="H120" s="2" t="s">
        <v>34</v>
      </c>
      <c r="I120" s="1" t="s">
        <v>11</v>
      </c>
      <c r="J120" s="21">
        <v>2</v>
      </c>
      <c r="K120" s="2" t="s">
        <v>48</v>
      </c>
      <c r="L120" s="9" t="s">
        <v>78</v>
      </c>
      <c r="M120" s="21">
        <v>2</v>
      </c>
      <c r="N120" s="2" t="s">
        <v>49</v>
      </c>
      <c r="O120" s="1" t="s">
        <v>92</v>
      </c>
      <c r="P120" s="21">
        <v>2</v>
      </c>
      <c r="Q120" s="5">
        <f>(D120+G120+J120+M120+P120)/5</f>
        <v>1.8</v>
      </c>
    </row>
    <row r="121" spans="1:17" x14ac:dyDescent="0.4">
      <c r="A121" s="2">
        <v>1639</v>
      </c>
      <c r="B121" s="2" t="s">
        <v>46</v>
      </c>
      <c r="C121" s="9" t="s">
        <v>75</v>
      </c>
      <c r="D121" s="21">
        <v>5</v>
      </c>
      <c r="E121" s="2" t="s">
        <v>34</v>
      </c>
      <c r="F121" s="1" t="s">
        <v>10</v>
      </c>
      <c r="G121" s="21">
        <v>3</v>
      </c>
      <c r="H121" s="2" t="s">
        <v>51</v>
      </c>
      <c r="I121" s="1" t="s">
        <v>9</v>
      </c>
      <c r="J121" s="21">
        <v>4</v>
      </c>
      <c r="K121" s="2" t="s">
        <v>49</v>
      </c>
      <c r="L121" s="1" t="s">
        <v>92</v>
      </c>
      <c r="M121" s="21">
        <v>2</v>
      </c>
      <c r="Q121" s="5">
        <f>(D121+G121+J121+M121)/4</f>
        <v>3.5</v>
      </c>
    </row>
    <row r="122" spans="1:17" x14ac:dyDescent="0.4">
      <c r="A122" s="2">
        <v>1640</v>
      </c>
      <c r="B122" s="2" t="s">
        <v>30</v>
      </c>
      <c r="C122" s="9" t="s">
        <v>75</v>
      </c>
      <c r="D122" s="21">
        <v>2</v>
      </c>
      <c r="E122" s="2" t="s">
        <v>46</v>
      </c>
      <c r="F122" s="9" t="s">
        <v>75</v>
      </c>
      <c r="G122" s="21">
        <v>4</v>
      </c>
      <c r="H122" s="2" t="s">
        <v>34</v>
      </c>
      <c r="I122" s="1" t="s">
        <v>11</v>
      </c>
      <c r="J122" s="21">
        <v>3</v>
      </c>
      <c r="K122" s="2" t="s">
        <v>49</v>
      </c>
      <c r="L122" s="1" t="s">
        <v>92</v>
      </c>
      <c r="M122" s="21">
        <v>3</v>
      </c>
      <c r="Q122" s="5">
        <f>(D122+G122+J122+M122+P122)/5</f>
        <v>2.4</v>
      </c>
    </row>
    <row r="123" spans="1:17" x14ac:dyDescent="0.4">
      <c r="A123" s="2">
        <v>1641</v>
      </c>
      <c r="B123" s="2" t="s">
        <v>30</v>
      </c>
      <c r="C123" s="9" t="s">
        <v>75</v>
      </c>
      <c r="D123" s="21">
        <v>3</v>
      </c>
      <c r="E123" s="2" t="s">
        <v>42</v>
      </c>
      <c r="F123" s="1" t="s">
        <v>21</v>
      </c>
      <c r="G123" s="21">
        <v>5</v>
      </c>
      <c r="H123" s="2" t="s">
        <v>46</v>
      </c>
      <c r="I123" s="9" t="s">
        <v>75</v>
      </c>
      <c r="J123" s="21">
        <v>4</v>
      </c>
      <c r="K123" s="2" t="s">
        <v>49</v>
      </c>
      <c r="L123" s="1" t="s">
        <v>92</v>
      </c>
      <c r="M123" s="21">
        <v>4</v>
      </c>
      <c r="Q123" s="5">
        <f>(D123+G123+J123+M123)/4</f>
        <v>4</v>
      </c>
    </row>
    <row r="124" spans="1:17" x14ac:dyDescent="0.4">
      <c r="A124" s="2">
        <v>1642</v>
      </c>
      <c r="B124" s="2" t="s">
        <v>42</v>
      </c>
      <c r="C124" s="1" t="s">
        <v>21</v>
      </c>
      <c r="D124" s="21">
        <v>3</v>
      </c>
      <c r="E124" s="2" t="s">
        <v>29</v>
      </c>
      <c r="F124" s="1" t="s">
        <v>12</v>
      </c>
      <c r="G124" s="21">
        <v>4</v>
      </c>
      <c r="H124" s="2" t="s">
        <v>34</v>
      </c>
      <c r="I124" s="1" t="s">
        <v>11</v>
      </c>
      <c r="J124" s="21">
        <v>2</v>
      </c>
      <c r="K124" s="2" t="s">
        <v>49</v>
      </c>
      <c r="L124" s="1" t="s">
        <v>92</v>
      </c>
      <c r="M124" s="21">
        <v>4</v>
      </c>
      <c r="Q124" s="5">
        <f>(D124+G124+J124+M124)/4</f>
        <v>3.25</v>
      </c>
    </row>
    <row r="125" spans="1:17" x14ac:dyDescent="0.4">
      <c r="A125" s="2">
        <v>1643</v>
      </c>
      <c r="B125" s="2" t="s">
        <v>30</v>
      </c>
      <c r="C125" s="9" t="s">
        <v>75</v>
      </c>
      <c r="D125" s="21">
        <v>3</v>
      </c>
      <c r="E125" s="2" t="s">
        <v>46</v>
      </c>
      <c r="F125" s="9" t="s">
        <v>75</v>
      </c>
      <c r="G125" s="21">
        <v>2</v>
      </c>
      <c r="H125" s="2" t="s">
        <v>50</v>
      </c>
      <c r="I125" s="1" t="s">
        <v>25</v>
      </c>
      <c r="J125" s="21">
        <v>2</v>
      </c>
      <c r="K125" s="2" t="s">
        <v>66</v>
      </c>
      <c r="L125" s="1" t="s">
        <v>80</v>
      </c>
      <c r="M125" s="21">
        <v>2.5</v>
      </c>
      <c r="Q125" s="5">
        <f>(D125+G125+J125+M125)/4</f>
        <v>2.375</v>
      </c>
    </row>
    <row r="126" spans="1:17" x14ac:dyDescent="0.4">
      <c r="A126" s="2">
        <v>1644</v>
      </c>
      <c r="B126" s="2" t="s">
        <v>42</v>
      </c>
      <c r="C126" s="1" t="s">
        <v>21</v>
      </c>
      <c r="D126" s="21">
        <v>2</v>
      </c>
      <c r="E126" s="2" t="s">
        <v>30</v>
      </c>
      <c r="F126" s="9" t="s">
        <v>75</v>
      </c>
      <c r="G126" s="21">
        <v>2</v>
      </c>
      <c r="H126" s="2" t="s">
        <v>49</v>
      </c>
      <c r="I126" s="1" t="s">
        <v>92</v>
      </c>
      <c r="J126" s="21">
        <v>2</v>
      </c>
      <c r="K126" s="2" t="s">
        <v>34</v>
      </c>
      <c r="L126" s="1" t="s">
        <v>11</v>
      </c>
      <c r="M126" s="21">
        <v>2</v>
      </c>
      <c r="Q126" s="5">
        <f>(D126+G126+J126+M126)/4</f>
        <v>2</v>
      </c>
    </row>
    <row r="127" spans="1:17" x14ac:dyDescent="0.4">
      <c r="A127" s="2">
        <v>1645</v>
      </c>
      <c r="B127" s="2" t="s">
        <v>30</v>
      </c>
      <c r="C127" s="9" t="s">
        <v>75</v>
      </c>
      <c r="D127" s="21">
        <v>2</v>
      </c>
      <c r="E127" s="2" t="s">
        <v>49</v>
      </c>
      <c r="F127" s="1" t="s">
        <v>92</v>
      </c>
      <c r="G127" s="21">
        <v>3</v>
      </c>
      <c r="H127" s="2" t="s">
        <v>34</v>
      </c>
      <c r="I127" s="1" t="s">
        <v>11</v>
      </c>
      <c r="J127" s="21">
        <v>3</v>
      </c>
      <c r="K127" s="2" t="s">
        <v>48</v>
      </c>
      <c r="L127" s="9" t="s">
        <v>78</v>
      </c>
      <c r="M127" s="21">
        <v>3</v>
      </c>
      <c r="Q127" s="5">
        <f>(D127+G127+J127+M127)/4</f>
        <v>2.75</v>
      </c>
    </row>
    <row r="128" spans="1:17" x14ac:dyDescent="0.4">
      <c r="A128" s="2">
        <v>1646</v>
      </c>
      <c r="B128" s="2" t="s">
        <v>46</v>
      </c>
      <c r="C128" s="9" t="s">
        <v>75</v>
      </c>
      <c r="D128" s="21">
        <v>3</v>
      </c>
      <c r="E128" s="2" t="s">
        <v>34</v>
      </c>
      <c r="F128" s="1" t="s">
        <v>10</v>
      </c>
      <c r="G128" s="21">
        <v>3</v>
      </c>
      <c r="H128" s="2" t="s">
        <v>48</v>
      </c>
      <c r="I128" s="9" t="s">
        <v>78</v>
      </c>
      <c r="J128" s="21">
        <v>3</v>
      </c>
      <c r="Q128" s="5">
        <v>3</v>
      </c>
    </row>
    <row r="129" spans="1:17" x14ac:dyDescent="0.4">
      <c r="A129" s="2">
        <v>1647</v>
      </c>
      <c r="B129" s="2" t="s">
        <v>47</v>
      </c>
      <c r="C129" s="1" t="s">
        <v>86</v>
      </c>
      <c r="D129" s="21">
        <v>3</v>
      </c>
      <c r="E129" s="2" t="s">
        <v>30</v>
      </c>
      <c r="F129" s="9" t="s">
        <v>75</v>
      </c>
      <c r="G129" s="21">
        <v>3</v>
      </c>
      <c r="H129" s="2" t="s">
        <v>46</v>
      </c>
      <c r="I129" s="9" t="s">
        <v>75</v>
      </c>
      <c r="J129" s="21">
        <v>2</v>
      </c>
      <c r="K129" s="2" t="s">
        <v>34</v>
      </c>
      <c r="L129" s="1" t="s">
        <v>11</v>
      </c>
      <c r="M129" s="21">
        <v>2</v>
      </c>
      <c r="N129" s="2" t="s">
        <v>49</v>
      </c>
      <c r="O129" s="1" t="s">
        <v>92</v>
      </c>
      <c r="P129" s="21">
        <v>2</v>
      </c>
      <c r="Q129" s="5">
        <f>(D129+G129+J129+M129+P129)/5</f>
        <v>2.4</v>
      </c>
    </row>
    <row r="130" spans="1:17" x14ac:dyDescent="0.4">
      <c r="A130" s="2">
        <v>1648</v>
      </c>
      <c r="B130" s="2" t="s">
        <v>47</v>
      </c>
      <c r="C130" s="1" t="s">
        <v>86</v>
      </c>
      <c r="D130" s="21">
        <v>3.5</v>
      </c>
      <c r="E130" s="2" t="s">
        <v>30</v>
      </c>
      <c r="F130" s="9" t="s">
        <v>75</v>
      </c>
      <c r="G130" s="21">
        <v>4</v>
      </c>
      <c r="H130" s="2" t="s">
        <v>34</v>
      </c>
      <c r="I130" s="1" t="s">
        <v>11</v>
      </c>
      <c r="J130" s="21">
        <v>3</v>
      </c>
      <c r="Q130" s="5" t="s">
        <v>6</v>
      </c>
    </row>
    <row r="131" spans="1:17" x14ac:dyDescent="0.4">
      <c r="A131" s="2">
        <v>1649</v>
      </c>
      <c r="B131" s="2" t="s">
        <v>30</v>
      </c>
      <c r="C131" s="9" t="s">
        <v>75</v>
      </c>
      <c r="D131" s="21">
        <v>5</v>
      </c>
      <c r="E131" s="2" t="s">
        <v>50</v>
      </c>
      <c r="F131" s="1" t="s">
        <v>25</v>
      </c>
      <c r="G131" s="21">
        <v>4</v>
      </c>
      <c r="H131" s="2" t="s">
        <v>34</v>
      </c>
      <c r="I131" s="1" t="s">
        <v>11</v>
      </c>
      <c r="J131" s="21">
        <v>2</v>
      </c>
      <c r="K131" s="2" t="s">
        <v>49</v>
      </c>
      <c r="L131" s="1" t="s">
        <v>92</v>
      </c>
      <c r="M131" s="21">
        <v>4</v>
      </c>
      <c r="Q131" s="5">
        <f>(D131+G131+J131+M131)/4</f>
        <v>3.75</v>
      </c>
    </row>
    <row r="132" spans="1:17" x14ac:dyDescent="0.4">
      <c r="A132" s="2">
        <v>1650</v>
      </c>
      <c r="B132" s="2" t="s">
        <v>47</v>
      </c>
      <c r="C132" s="1" t="s">
        <v>86</v>
      </c>
      <c r="D132" s="21">
        <v>3.5</v>
      </c>
      <c r="E132" s="2" t="s">
        <v>42</v>
      </c>
      <c r="F132" s="1" t="s">
        <v>21</v>
      </c>
      <c r="G132" s="21">
        <v>2</v>
      </c>
      <c r="H132" s="2" t="s">
        <v>34</v>
      </c>
      <c r="I132" s="1" t="s">
        <v>11</v>
      </c>
      <c r="J132" s="21">
        <v>4</v>
      </c>
      <c r="Q132" s="5">
        <v>3.75</v>
      </c>
    </row>
    <row r="133" spans="1:17" x14ac:dyDescent="0.4">
      <c r="A133" s="2">
        <v>1651</v>
      </c>
      <c r="B133" s="2" t="s">
        <v>30</v>
      </c>
      <c r="C133" s="9" t="s">
        <v>75</v>
      </c>
      <c r="D133" s="21">
        <v>2</v>
      </c>
      <c r="E133" s="2" t="s">
        <v>34</v>
      </c>
      <c r="F133" s="1" t="s">
        <v>10</v>
      </c>
      <c r="G133" s="21">
        <v>2</v>
      </c>
      <c r="H133" s="2" t="s">
        <v>47</v>
      </c>
      <c r="I133" s="1" t="s">
        <v>24</v>
      </c>
      <c r="J133" s="21">
        <v>2.5</v>
      </c>
      <c r="K133" s="2" t="s">
        <v>51</v>
      </c>
      <c r="L133" s="1" t="s">
        <v>9</v>
      </c>
      <c r="M133" s="21">
        <v>2</v>
      </c>
      <c r="Q133" s="5">
        <f>(D133+G133+J133+M133)/4</f>
        <v>2.125</v>
      </c>
    </row>
    <row r="134" spans="1:17" x14ac:dyDescent="0.4">
      <c r="A134" s="2">
        <v>1652</v>
      </c>
      <c r="B134" s="2" t="s">
        <v>30</v>
      </c>
      <c r="C134" s="9" t="s">
        <v>75</v>
      </c>
      <c r="D134" s="21">
        <v>5</v>
      </c>
      <c r="E134" s="2" t="s">
        <v>29</v>
      </c>
      <c r="F134" s="1" t="s">
        <v>12</v>
      </c>
      <c r="G134" s="21">
        <v>4</v>
      </c>
      <c r="H134" s="2" t="s">
        <v>51</v>
      </c>
      <c r="I134" s="1" t="s">
        <v>9</v>
      </c>
      <c r="J134" s="21">
        <v>3</v>
      </c>
      <c r="Q134" s="5">
        <v>4</v>
      </c>
    </row>
    <row r="135" spans="1:17" x14ac:dyDescent="0.4">
      <c r="A135" s="2">
        <v>1653</v>
      </c>
      <c r="B135" s="2" t="s">
        <v>30</v>
      </c>
      <c r="C135" s="9" t="s">
        <v>75</v>
      </c>
      <c r="D135" s="21">
        <v>2</v>
      </c>
      <c r="E135" s="2" t="s">
        <v>51</v>
      </c>
      <c r="F135" s="1" t="s">
        <v>9</v>
      </c>
      <c r="G135" s="21">
        <v>2</v>
      </c>
      <c r="H135" s="2" t="s">
        <v>66</v>
      </c>
      <c r="I135" s="1" t="s">
        <v>80</v>
      </c>
      <c r="J135" s="21">
        <v>3</v>
      </c>
      <c r="K135" s="2" t="s">
        <v>34</v>
      </c>
      <c r="L135" s="1" t="s">
        <v>11</v>
      </c>
      <c r="M135" s="21">
        <v>4</v>
      </c>
      <c r="Q135" s="5">
        <f>(D135+G135+J135+M135)/4</f>
        <v>2.75</v>
      </c>
    </row>
    <row r="136" spans="1:17" x14ac:dyDescent="0.4">
      <c r="A136" s="2">
        <v>1654</v>
      </c>
      <c r="B136" s="2" t="s">
        <v>65</v>
      </c>
      <c r="C136" s="9" t="s">
        <v>75</v>
      </c>
      <c r="D136" s="21">
        <v>2</v>
      </c>
      <c r="E136" s="2" t="s">
        <v>34</v>
      </c>
      <c r="F136" s="1" t="s">
        <v>10</v>
      </c>
      <c r="G136" s="21">
        <v>1</v>
      </c>
      <c r="H136" s="2" t="s">
        <v>49</v>
      </c>
      <c r="I136" s="1" t="s">
        <v>92</v>
      </c>
      <c r="J136" s="21">
        <v>2</v>
      </c>
      <c r="K136" s="2" t="s">
        <v>51</v>
      </c>
      <c r="L136" s="1" t="s">
        <v>9</v>
      </c>
      <c r="M136" s="21">
        <v>2</v>
      </c>
      <c r="Q136" s="5">
        <f>(D136+G136+J136+M136)/4</f>
        <v>1.75</v>
      </c>
    </row>
    <row r="137" spans="1:17" x14ac:dyDescent="0.4">
      <c r="A137" s="2">
        <v>1655</v>
      </c>
      <c r="B137" s="2" t="s">
        <v>30</v>
      </c>
      <c r="C137" s="9" t="s">
        <v>75</v>
      </c>
      <c r="D137" s="21">
        <v>5</v>
      </c>
      <c r="E137" s="2" t="s">
        <v>34</v>
      </c>
      <c r="F137" s="1" t="s">
        <v>10</v>
      </c>
      <c r="G137" s="21">
        <v>2</v>
      </c>
      <c r="H137" s="2" t="s">
        <v>66</v>
      </c>
      <c r="I137" s="1" t="s">
        <v>80</v>
      </c>
      <c r="J137" s="21">
        <v>3</v>
      </c>
      <c r="K137" s="2" t="s">
        <v>49</v>
      </c>
      <c r="L137" s="1" t="s">
        <v>92</v>
      </c>
      <c r="M137" s="21">
        <v>3</v>
      </c>
      <c r="Q137" s="5">
        <f>(D137+G137+J137+M137)/4</f>
        <v>3.25</v>
      </c>
    </row>
    <row r="138" spans="1:17" x14ac:dyDescent="0.4">
      <c r="A138" s="2">
        <v>1656</v>
      </c>
      <c r="B138" s="2" t="s">
        <v>34</v>
      </c>
      <c r="C138" s="1" t="s">
        <v>10</v>
      </c>
      <c r="D138" s="21">
        <v>4</v>
      </c>
      <c r="E138" s="2" t="s">
        <v>51</v>
      </c>
      <c r="F138" s="1" t="s">
        <v>9</v>
      </c>
      <c r="G138" s="21">
        <v>2</v>
      </c>
      <c r="H138" s="2" t="s">
        <v>30</v>
      </c>
      <c r="I138" s="9" t="s">
        <v>75</v>
      </c>
      <c r="J138" s="21">
        <v>2</v>
      </c>
      <c r="Q138" s="5">
        <v>2.7</v>
      </c>
    </row>
    <row r="139" spans="1:17" x14ac:dyDescent="0.4">
      <c r="A139" s="2">
        <v>1657</v>
      </c>
      <c r="B139" s="2" t="s">
        <v>30</v>
      </c>
      <c r="C139" s="9" t="s">
        <v>75</v>
      </c>
      <c r="D139" s="21">
        <v>3</v>
      </c>
      <c r="E139" s="2" t="s">
        <v>51</v>
      </c>
      <c r="F139" s="1" t="s">
        <v>9</v>
      </c>
      <c r="G139" s="21">
        <v>2</v>
      </c>
      <c r="H139" s="2" t="s">
        <v>52</v>
      </c>
      <c r="I139" s="1" t="s">
        <v>26</v>
      </c>
      <c r="J139" s="21">
        <v>3.5</v>
      </c>
      <c r="Q139" s="5">
        <v>3</v>
      </c>
    </row>
    <row r="140" spans="1:17" x14ac:dyDescent="0.4">
      <c r="A140" s="2">
        <v>1658</v>
      </c>
      <c r="B140" s="2" t="s">
        <v>52</v>
      </c>
      <c r="C140" s="1" t="s">
        <v>26</v>
      </c>
      <c r="D140" s="21">
        <v>2.5</v>
      </c>
      <c r="E140" s="2" t="s">
        <v>30</v>
      </c>
      <c r="F140" s="9" t="s">
        <v>75</v>
      </c>
      <c r="G140" s="21">
        <v>2</v>
      </c>
      <c r="H140" s="2" t="s">
        <v>34</v>
      </c>
      <c r="I140" s="1" t="s">
        <v>11</v>
      </c>
      <c r="J140" s="21">
        <v>2</v>
      </c>
      <c r="K140" s="2" t="s">
        <v>29</v>
      </c>
      <c r="L140" s="1" t="s">
        <v>82</v>
      </c>
      <c r="M140" s="21">
        <v>2</v>
      </c>
      <c r="Q140" s="5">
        <f>(D140+G140+J140+M140)/4</f>
        <v>2.125</v>
      </c>
    </row>
    <row r="141" spans="1:17" x14ac:dyDescent="0.4">
      <c r="A141" s="2">
        <v>1659</v>
      </c>
      <c r="B141" s="2" t="s">
        <v>51</v>
      </c>
      <c r="C141" s="1" t="s">
        <v>9</v>
      </c>
      <c r="D141" s="21">
        <v>4</v>
      </c>
      <c r="E141" s="2" t="s">
        <v>34</v>
      </c>
      <c r="F141" s="1" t="s">
        <v>10</v>
      </c>
      <c r="G141" s="21">
        <v>2</v>
      </c>
      <c r="H141" s="2" t="s">
        <v>66</v>
      </c>
      <c r="I141" s="1" t="s">
        <v>80</v>
      </c>
      <c r="J141" s="21">
        <v>3.5</v>
      </c>
      <c r="K141" s="2" t="s">
        <v>30</v>
      </c>
      <c r="L141" s="9" t="s">
        <v>75</v>
      </c>
      <c r="M141" s="21">
        <v>4</v>
      </c>
      <c r="Q141" s="5">
        <f>(D141+G141+J141+M141)/4</f>
        <v>3.375</v>
      </c>
    </row>
    <row r="142" spans="1:17" x14ac:dyDescent="0.4">
      <c r="A142" s="2">
        <v>1660</v>
      </c>
      <c r="B142" s="2" t="s">
        <v>30</v>
      </c>
      <c r="C142" s="9" t="s">
        <v>75</v>
      </c>
      <c r="D142" s="21">
        <v>2</v>
      </c>
      <c r="E142" s="2" t="s">
        <v>51</v>
      </c>
      <c r="F142" s="1" t="s">
        <v>9</v>
      </c>
      <c r="G142" s="21">
        <v>2</v>
      </c>
      <c r="H142" s="2" t="s">
        <v>34</v>
      </c>
      <c r="I142" s="1" t="s">
        <v>11</v>
      </c>
      <c r="J142" s="21">
        <v>1</v>
      </c>
      <c r="K142" s="2" t="s">
        <v>49</v>
      </c>
      <c r="L142" s="1" t="s">
        <v>92</v>
      </c>
      <c r="M142" s="21">
        <v>2</v>
      </c>
      <c r="N142" s="2" t="s">
        <v>39</v>
      </c>
      <c r="O142" s="1" t="s">
        <v>79</v>
      </c>
      <c r="P142" s="21">
        <v>2</v>
      </c>
      <c r="Q142" s="5">
        <f>(D142+G142+J142+M142+P142)/5</f>
        <v>1.8</v>
      </c>
    </row>
    <row r="143" spans="1:17" x14ac:dyDescent="0.4">
      <c r="A143" s="2">
        <v>1661</v>
      </c>
      <c r="B143" s="2" t="s">
        <v>30</v>
      </c>
      <c r="C143" s="9" t="s">
        <v>75</v>
      </c>
      <c r="D143" s="21">
        <v>2</v>
      </c>
      <c r="E143" s="2" t="s">
        <v>51</v>
      </c>
      <c r="F143" s="1" t="s">
        <v>9</v>
      </c>
      <c r="G143" s="21">
        <v>1</v>
      </c>
      <c r="H143" s="2" t="s">
        <v>34</v>
      </c>
      <c r="I143" s="1" t="s">
        <v>11</v>
      </c>
      <c r="J143" s="21">
        <v>2</v>
      </c>
      <c r="K143" s="2" t="s">
        <v>53</v>
      </c>
      <c r="L143" s="9" t="s">
        <v>78</v>
      </c>
      <c r="M143" s="21">
        <v>2</v>
      </c>
      <c r="N143" s="2" t="s">
        <v>66</v>
      </c>
      <c r="O143" s="1" t="s">
        <v>79</v>
      </c>
      <c r="P143" s="21">
        <v>2.5</v>
      </c>
      <c r="Q143" s="5">
        <f>(D143+G143+J143+M143+P143)/5</f>
        <v>1.9</v>
      </c>
    </row>
    <row r="144" spans="1:17" x14ac:dyDescent="0.4">
      <c r="A144" s="2">
        <v>1662</v>
      </c>
      <c r="B144" s="2" t="s">
        <v>30</v>
      </c>
      <c r="C144" s="9" t="s">
        <v>75</v>
      </c>
      <c r="D144" s="21">
        <v>3</v>
      </c>
      <c r="E144" s="2" t="s">
        <v>51</v>
      </c>
      <c r="F144" s="1" t="s">
        <v>9</v>
      </c>
      <c r="G144" s="21">
        <v>1</v>
      </c>
      <c r="H144" s="2" t="s">
        <v>34</v>
      </c>
      <c r="I144" s="1" t="s">
        <v>11</v>
      </c>
      <c r="J144" s="21">
        <v>2</v>
      </c>
      <c r="Q144" s="5">
        <v>2</v>
      </c>
    </row>
    <row r="145" spans="1:17" x14ac:dyDescent="0.4">
      <c r="A145" s="2">
        <v>1663</v>
      </c>
      <c r="B145" s="2" t="s">
        <v>30</v>
      </c>
      <c r="C145" s="9" t="s">
        <v>75</v>
      </c>
      <c r="D145" s="21">
        <v>5</v>
      </c>
      <c r="E145" s="2" t="s">
        <v>51</v>
      </c>
      <c r="F145" s="1" t="s">
        <v>9</v>
      </c>
      <c r="G145" s="21">
        <v>4</v>
      </c>
      <c r="H145" s="2" t="s">
        <v>34</v>
      </c>
      <c r="I145" s="1" t="s">
        <v>11</v>
      </c>
      <c r="J145" s="21">
        <v>4</v>
      </c>
      <c r="K145" s="2" t="s">
        <v>53</v>
      </c>
      <c r="L145" s="9" t="s">
        <v>78</v>
      </c>
      <c r="M145" s="21">
        <v>3</v>
      </c>
      <c r="N145" s="2" t="s">
        <v>49</v>
      </c>
      <c r="O145" s="1" t="s">
        <v>92</v>
      </c>
      <c r="P145" s="21">
        <v>4</v>
      </c>
      <c r="Q145" s="5">
        <f>(D145+G145+J145+M145+P145)/5</f>
        <v>4</v>
      </c>
    </row>
    <row r="146" spans="1:17" x14ac:dyDescent="0.4">
      <c r="A146" s="2">
        <v>1664</v>
      </c>
      <c r="B146" s="2" t="s">
        <v>30</v>
      </c>
      <c r="C146" s="9" t="s">
        <v>75</v>
      </c>
      <c r="D146" s="21">
        <v>3</v>
      </c>
      <c r="E146" s="2" t="s">
        <v>51</v>
      </c>
      <c r="F146" s="1" t="s">
        <v>9</v>
      </c>
      <c r="G146" s="21">
        <v>4</v>
      </c>
      <c r="H146" s="2" t="s">
        <v>29</v>
      </c>
      <c r="I146" s="1" t="s">
        <v>12</v>
      </c>
      <c r="J146" s="21">
        <v>3</v>
      </c>
      <c r="Q146" s="5">
        <v>3.2</v>
      </c>
    </row>
    <row r="147" spans="1:17" x14ac:dyDescent="0.4">
      <c r="A147" s="2">
        <v>1665</v>
      </c>
      <c r="B147" s="2" t="s">
        <v>52</v>
      </c>
      <c r="C147" s="1" t="s">
        <v>3</v>
      </c>
      <c r="D147" s="21">
        <v>2</v>
      </c>
      <c r="E147" s="2" t="s">
        <v>51</v>
      </c>
      <c r="F147" s="1" t="s">
        <v>9</v>
      </c>
      <c r="G147" s="21">
        <v>4</v>
      </c>
      <c r="H147" s="2" t="s">
        <v>53</v>
      </c>
      <c r="I147" s="9" t="s">
        <v>78</v>
      </c>
      <c r="J147" s="21">
        <v>3</v>
      </c>
      <c r="K147" s="2" t="s">
        <v>66</v>
      </c>
      <c r="L147" s="1" t="s">
        <v>80</v>
      </c>
      <c r="M147" s="21">
        <v>3</v>
      </c>
      <c r="Q147" s="5">
        <f>(D147+G147+J147+M147)/4</f>
        <v>3</v>
      </c>
    </row>
    <row r="148" spans="1:17" x14ac:dyDescent="0.4">
      <c r="A148" s="2">
        <v>1666</v>
      </c>
      <c r="B148" s="2" t="s">
        <v>30</v>
      </c>
      <c r="C148" s="9" t="s">
        <v>75</v>
      </c>
      <c r="D148" s="21">
        <v>1</v>
      </c>
      <c r="E148" s="2" t="s">
        <v>51</v>
      </c>
      <c r="F148" s="1" t="s">
        <v>9</v>
      </c>
      <c r="G148" s="21">
        <v>1</v>
      </c>
      <c r="H148" s="2" t="s">
        <v>34</v>
      </c>
      <c r="I148" s="1" t="s">
        <v>11</v>
      </c>
      <c r="J148" s="21">
        <v>1</v>
      </c>
      <c r="K148" s="2" t="s">
        <v>53</v>
      </c>
      <c r="L148" s="9" t="s">
        <v>78</v>
      </c>
      <c r="M148" s="21">
        <v>2</v>
      </c>
      <c r="Q148" s="5">
        <f>(D148+G148+J148+M148)/4</f>
        <v>1.25</v>
      </c>
    </row>
    <row r="149" spans="1:17" x14ac:dyDescent="0.4">
      <c r="A149" s="2">
        <v>1667</v>
      </c>
      <c r="B149" s="2" t="s">
        <v>30</v>
      </c>
      <c r="C149" s="9" t="s">
        <v>75</v>
      </c>
      <c r="D149" s="21">
        <v>2</v>
      </c>
      <c r="E149" s="2" t="s">
        <v>52</v>
      </c>
      <c r="F149" s="1" t="s">
        <v>91</v>
      </c>
      <c r="G149" s="21">
        <v>3.5</v>
      </c>
      <c r="H149" s="2" t="s">
        <v>53</v>
      </c>
      <c r="I149" s="9" t="s">
        <v>78</v>
      </c>
      <c r="J149" s="21">
        <v>4</v>
      </c>
      <c r="Q149" s="5">
        <v>3.3</v>
      </c>
    </row>
    <row r="150" spans="1:17" x14ac:dyDescent="0.4">
      <c r="A150" s="2">
        <v>1668</v>
      </c>
      <c r="B150" s="2" t="s">
        <v>66</v>
      </c>
      <c r="C150" s="1" t="s">
        <v>79</v>
      </c>
      <c r="D150" s="21">
        <v>2.5</v>
      </c>
      <c r="E150" s="2" t="s">
        <v>51</v>
      </c>
      <c r="F150" s="1" t="s">
        <v>9</v>
      </c>
      <c r="G150" s="21">
        <v>2</v>
      </c>
      <c r="H150" s="2" t="s">
        <v>34</v>
      </c>
      <c r="I150" s="1" t="s">
        <v>10</v>
      </c>
      <c r="J150" s="21">
        <v>2</v>
      </c>
      <c r="Q150" s="5">
        <v>2.25</v>
      </c>
    </row>
    <row r="151" spans="1:17" x14ac:dyDescent="0.4">
      <c r="A151" s="2">
        <v>1669</v>
      </c>
      <c r="B151" s="2" t="s">
        <v>53</v>
      </c>
      <c r="C151" s="9" t="s">
        <v>78</v>
      </c>
      <c r="D151" s="21">
        <v>1</v>
      </c>
      <c r="E151" s="2" t="s">
        <v>51</v>
      </c>
      <c r="F151" s="1" t="s">
        <v>9</v>
      </c>
      <c r="G151" s="21">
        <v>2</v>
      </c>
      <c r="H151" s="2" t="s">
        <v>34</v>
      </c>
      <c r="I151" s="1" t="s">
        <v>11</v>
      </c>
      <c r="J151" s="21">
        <v>1</v>
      </c>
      <c r="Q151" s="5">
        <v>1.3</v>
      </c>
    </row>
    <row r="152" spans="1:17" x14ac:dyDescent="0.4">
      <c r="A152" s="2">
        <v>1670</v>
      </c>
      <c r="B152" s="2" t="s">
        <v>30</v>
      </c>
      <c r="C152" s="9" t="s">
        <v>75</v>
      </c>
      <c r="D152" s="21">
        <v>5</v>
      </c>
      <c r="E152" s="2" t="s">
        <v>51</v>
      </c>
      <c r="F152" s="1" t="s">
        <v>9</v>
      </c>
      <c r="G152" s="21">
        <v>4</v>
      </c>
      <c r="H152" s="2" t="s">
        <v>39</v>
      </c>
      <c r="I152" s="1" t="s">
        <v>80</v>
      </c>
      <c r="J152" s="21">
        <v>2</v>
      </c>
      <c r="K152" s="2" t="s">
        <v>53</v>
      </c>
      <c r="L152" s="9" t="s">
        <v>78</v>
      </c>
      <c r="M152" s="21">
        <v>3</v>
      </c>
      <c r="Q152" s="5">
        <f>(D152+G152+J152+M152)/4</f>
        <v>3.5</v>
      </c>
    </row>
    <row r="153" spans="1:17" x14ac:dyDescent="0.4">
      <c r="A153" s="2">
        <v>1671</v>
      </c>
      <c r="B153" s="2" t="s">
        <v>66</v>
      </c>
      <c r="C153" s="1" t="s">
        <v>79</v>
      </c>
      <c r="D153" s="21">
        <v>2.5</v>
      </c>
      <c r="E153" s="2" t="s">
        <v>51</v>
      </c>
      <c r="F153" s="1" t="s">
        <v>9</v>
      </c>
      <c r="G153" s="21">
        <v>4</v>
      </c>
      <c r="H153" s="2" t="s">
        <v>34</v>
      </c>
      <c r="I153" s="3" t="s">
        <v>10</v>
      </c>
      <c r="J153" s="21">
        <v>3</v>
      </c>
      <c r="K153" s="2" t="s">
        <v>53</v>
      </c>
      <c r="L153" s="9" t="s">
        <v>78</v>
      </c>
      <c r="M153" s="21">
        <v>3</v>
      </c>
      <c r="Q153" s="5">
        <f>(D153+G153+J153+M153)/4</f>
        <v>3.125</v>
      </c>
    </row>
    <row r="154" spans="1:17" x14ac:dyDescent="0.4">
      <c r="A154" s="2">
        <v>1672</v>
      </c>
      <c r="B154" s="2" t="s">
        <v>66</v>
      </c>
      <c r="C154" s="1" t="s">
        <v>79</v>
      </c>
      <c r="D154" s="21">
        <v>3</v>
      </c>
      <c r="E154" s="2" t="s">
        <v>51</v>
      </c>
      <c r="F154" s="1" t="s">
        <v>9</v>
      </c>
      <c r="G154" s="21">
        <v>2</v>
      </c>
      <c r="H154" s="2" t="s">
        <v>34</v>
      </c>
      <c r="I154" s="1" t="s">
        <v>10</v>
      </c>
      <c r="J154" s="21">
        <v>3</v>
      </c>
      <c r="K154" s="2" t="s">
        <v>53</v>
      </c>
      <c r="L154" s="9" t="s">
        <v>78</v>
      </c>
      <c r="M154" s="21">
        <v>3</v>
      </c>
      <c r="Q154" s="5">
        <f>(D154+G154+J154+M154)/4</f>
        <v>2.75</v>
      </c>
    </row>
    <row r="155" spans="1:17" x14ac:dyDescent="0.4">
      <c r="A155" s="2">
        <v>1673</v>
      </c>
      <c r="B155" s="2" t="s">
        <v>30</v>
      </c>
      <c r="C155" s="9" t="s">
        <v>75</v>
      </c>
      <c r="D155" s="21">
        <v>4</v>
      </c>
      <c r="E155" s="2" t="s">
        <v>51</v>
      </c>
      <c r="F155" s="1" t="s">
        <v>9</v>
      </c>
      <c r="G155" s="21">
        <v>4</v>
      </c>
      <c r="H155" s="2" t="s">
        <v>34</v>
      </c>
      <c r="I155" s="3" t="s">
        <v>11</v>
      </c>
      <c r="K155" s="2" t="s">
        <v>66</v>
      </c>
      <c r="L155" s="1" t="s">
        <v>93</v>
      </c>
      <c r="M155" s="21">
        <v>2.5</v>
      </c>
      <c r="Q155" s="5">
        <f>(D155+G155+J155+M155)/4</f>
        <v>2.625</v>
      </c>
    </row>
    <row r="156" spans="1:17" x14ac:dyDescent="0.4">
      <c r="A156" s="2">
        <v>1674</v>
      </c>
      <c r="B156" s="2" t="s">
        <v>30</v>
      </c>
      <c r="C156" s="9" t="s">
        <v>75</v>
      </c>
      <c r="D156" s="21">
        <v>2</v>
      </c>
      <c r="E156" s="2" t="s">
        <v>51</v>
      </c>
      <c r="F156" s="1" t="s">
        <v>9</v>
      </c>
      <c r="G156" s="21">
        <v>4</v>
      </c>
      <c r="H156" s="2" t="s">
        <v>29</v>
      </c>
      <c r="I156" s="1" t="s">
        <v>12</v>
      </c>
      <c r="J156" s="21">
        <v>4</v>
      </c>
      <c r="Q156" s="5">
        <v>3.2</v>
      </c>
    </row>
    <row r="157" spans="1:17" x14ac:dyDescent="0.4">
      <c r="A157" s="2">
        <v>1675</v>
      </c>
      <c r="B157" s="2" t="s">
        <v>30</v>
      </c>
      <c r="C157" s="9" t="s">
        <v>75</v>
      </c>
      <c r="D157" s="21">
        <v>4</v>
      </c>
      <c r="E157" s="2" t="s">
        <v>53</v>
      </c>
      <c r="F157" s="9" t="s">
        <v>78</v>
      </c>
      <c r="G157" s="21">
        <v>5</v>
      </c>
      <c r="H157" s="2" t="s">
        <v>67</v>
      </c>
      <c r="I157" s="1" t="s">
        <v>80</v>
      </c>
      <c r="J157" s="21">
        <v>5</v>
      </c>
      <c r="Q157" s="5">
        <v>4.8</v>
      </c>
    </row>
    <row r="158" spans="1:17" x14ac:dyDescent="0.4">
      <c r="A158" s="2">
        <v>1676</v>
      </c>
      <c r="B158" s="2" t="s">
        <v>30</v>
      </c>
      <c r="C158" s="9" t="s">
        <v>75</v>
      </c>
      <c r="D158" s="21">
        <v>2</v>
      </c>
      <c r="E158" s="2" t="s">
        <v>51</v>
      </c>
      <c r="F158" s="1" t="s">
        <v>9</v>
      </c>
      <c r="G158" s="21">
        <v>1</v>
      </c>
      <c r="H158" s="2" t="s">
        <v>34</v>
      </c>
      <c r="I158" s="1" t="s">
        <v>11</v>
      </c>
      <c r="J158" s="21">
        <v>2</v>
      </c>
      <c r="K158" s="2" t="s">
        <v>53</v>
      </c>
      <c r="L158" s="9" t="s">
        <v>78</v>
      </c>
      <c r="M158" s="21">
        <v>1</v>
      </c>
      <c r="Q158" s="5">
        <f>(D158+G158+J158+M158)/4</f>
        <v>1.5</v>
      </c>
    </row>
    <row r="159" spans="1:17" x14ac:dyDescent="0.4">
      <c r="A159" s="2">
        <v>1677</v>
      </c>
      <c r="B159" s="2" t="s">
        <v>30</v>
      </c>
      <c r="C159" s="9" t="s">
        <v>75</v>
      </c>
      <c r="D159" s="21">
        <v>3</v>
      </c>
      <c r="E159" s="2" t="s">
        <v>34</v>
      </c>
      <c r="F159" s="1" t="s">
        <v>10</v>
      </c>
      <c r="G159" s="21">
        <v>2</v>
      </c>
      <c r="H159" s="2" t="s">
        <v>65</v>
      </c>
      <c r="I159" s="9" t="s">
        <v>75</v>
      </c>
      <c r="J159" s="21">
        <v>4</v>
      </c>
      <c r="Q159" s="5">
        <v>3</v>
      </c>
    </row>
    <row r="160" spans="1:17" x14ac:dyDescent="0.4">
      <c r="A160" s="2">
        <v>1678</v>
      </c>
      <c r="B160" s="2" t="s">
        <v>30</v>
      </c>
      <c r="C160" s="9" t="s">
        <v>75</v>
      </c>
      <c r="D160" s="21">
        <v>2</v>
      </c>
      <c r="E160" s="2" t="s">
        <v>51</v>
      </c>
      <c r="F160" s="1" t="s">
        <v>9</v>
      </c>
      <c r="G160" s="21">
        <v>2</v>
      </c>
      <c r="Q160" s="5">
        <v>2</v>
      </c>
    </row>
    <row r="161" spans="1:17" x14ac:dyDescent="0.4">
      <c r="A161" s="2">
        <v>1679</v>
      </c>
      <c r="B161" s="2" t="s">
        <v>30</v>
      </c>
      <c r="C161" s="9" t="s">
        <v>75</v>
      </c>
      <c r="D161" s="21">
        <v>2</v>
      </c>
      <c r="E161" s="2" t="s">
        <v>51</v>
      </c>
      <c r="F161" s="1" t="s">
        <v>9</v>
      </c>
      <c r="G161" s="21">
        <v>4</v>
      </c>
      <c r="H161" s="2" t="s">
        <v>34</v>
      </c>
      <c r="I161" s="1" t="s">
        <v>11</v>
      </c>
      <c r="J161" s="21">
        <v>4</v>
      </c>
      <c r="K161" s="2" t="s">
        <v>66</v>
      </c>
      <c r="L161" s="1" t="s">
        <v>80</v>
      </c>
      <c r="M161" s="21">
        <v>3</v>
      </c>
      <c r="Q161" s="5">
        <f>(D161+G161+J161+M161)/4</f>
        <v>3.25</v>
      </c>
    </row>
    <row r="162" spans="1:17" x14ac:dyDescent="0.4">
      <c r="A162" s="2">
        <v>1680</v>
      </c>
      <c r="B162" s="2" t="s">
        <v>30</v>
      </c>
      <c r="C162" s="9" t="s">
        <v>75</v>
      </c>
      <c r="D162" s="21">
        <v>2</v>
      </c>
      <c r="E162" s="2" t="s">
        <v>51</v>
      </c>
      <c r="F162" s="1" t="s">
        <v>9</v>
      </c>
      <c r="G162" s="21">
        <v>2</v>
      </c>
      <c r="H162" s="2" t="s">
        <v>34</v>
      </c>
      <c r="I162" s="1" t="s">
        <v>11</v>
      </c>
      <c r="J162" s="21">
        <v>2</v>
      </c>
      <c r="Q162" s="5">
        <v>2</v>
      </c>
    </row>
    <row r="163" spans="1:17" x14ac:dyDescent="0.4">
      <c r="A163" s="2">
        <v>1681</v>
      </c>
      <c r="B163" s="2" t="s">
        <v>30</v>
      </c>
      <c r="C163" s="9" t="s">
        <v>75</v>
      </c>
      <c r="D163" s="21">
        <v>2</v>
      </c>
      <c r="E163" s="2" t="s">
        <v>51</v>
      </c>
      <c r="F163" s="1" t="s">
        <v>9</v>
      </c>
      <c r="G163" s="21">
        <v>2</v>
      </c>
      <c r="H163" s="2" t="s">
        <v>34</v>
      </c>
      <c r="I163" s="1" t="s">
        <v>11</v>
      </c>
      <c r="J163" s="21">
        <v>2</v>
      </c>
      <c r="Q163" s="5">
        <v>2</v>
      </c>
    </row>
    <row r="164" spans="1:17" x14ac:dyDescent="0.4">
      <c r="A164" s="2">
        <v>1682</v>
      </c>
      <c r="B164" s="2" t="s">
        <v>30</v>
      </c>
      <c r="C164" s="9" t="s">
        <v>75</v>
      </c>
      <c r="D164" s="21">
        <v>2</v>
      </c>
      <c r="E164" s="2" t="s">
        <v>51</v>
      </c>
      <c r="F164" s="1" t="s">
        <v>9</v>
      </c>
      <c r="G164" s="21">
        <v>4</v>
      </c>
      <c r="H164" s="2" t="s">
        <v>52</v>
      </c>
      <c r="I164" s="1" t="s">
        <v>87</v>
      </c>
      <c r="J164" s="21">
        <v>2.5</v>
      </c>
      <c r="K164" s="2" t="s">
        <v>34</v>
      </c>
      <c r="L164" s="1" t="s">
        <v>11</v>
      </c>
      <c r="M164" s="21">
        <v>4</v>
      </c>
      <c r="Q164" s="5">
        <f>(D164+G164+J164+M164)/4</f>
        <v>3.125</v>
      </c>
    </row>
    <row r="165" spans="1:17" x14ac:dyDescent="0.4">
      <c r="A165" s="2">
        <v>1683</v>
      </c>
      <c r="B165" s="2" t="s">
        <v>65</v>
      </c>
      <c r="C165" s="9" t="s">
        <v>75</v>
      </c>
      <c r="D165" s="21">
        <v>2</v>
      </c>
      <c r="E165" s="2" t="s">
        <v>51</v>
      </c>
      <c r="F165" s="1" t="s">
        <v>9</v>
      </c>
      <c r="G165" s="21">
        <v>2</v>
      </c>
      <c r="H165" s="2" t="s">
        <v>34</v>
      </c>
      <c r="I165" s="1" t="s">
        <v>11</v>
      </c>
      <c r="J165" s="21">
        <v>1</v>
      </c>
      <c r="K165" s="2" t="s">
        <v>66</v>
      </c>
      <c r="L165" s="1" t="s">
        <v>80</v>
      </c>
      <c r="M165" s="21">
        <v>2.5</v>
      </c>
      <c r="Q165" s="5">
        <f>(D165+G165+J165+M165)/4</f>
        <v>1.875</v>
      </c>
    </row>
    <row r="166" spans="1:17" x14ac:dyDescent="0.4">
      <c r="A166" s="2">
        <v>1684</v>
      </c>
      <c r="B166" s="2" t="s">
        <v>30</v>
      </c>
      <c r="C166" s="9" t="s">
        <v>75</v>
      </c>
      <c r="D166" s="21">
        <v>3</v>
      </c>
      <c r="E166" s="2" t="s">
        <v>51</v>
      </c>
      <c r="F166" s="1" t="s">
        <v>9</v>
      </c>
      <c r="G166" s="21">
        <v>3</v>
      </c>
      <c r="H166" s="2" t="s">
        <v>34</v>
      </c>
      <c r="I166" s="1" t="s">
        <v>11</v>
      </c>
      <c r="J166" s="21">
        <v>2</v>
      </c>
      <c r="Q166" s="5">
        <v>2.7</v>
      </c>
    </row>
    <row r="167" spans="1:17" x14ac:dyDescent="0.4">
      <c r="A167" s="2">
        <v>1685</v>
      </c>
      <c r="B167" s="2" t="s">
        <v>30</v>
      </c>
      <c r="C167" s="9" t="s">
        <v>75</v>
      </c>
      <c r="D167" s="21">
        <v>4</v>
      </c>
      <c r="E167" s="2" t="s">
        <v>51</v>
      </c>
      <c r="F167" s="1" t="s">
        <v>9</v>
      </c>
      <c r="G167" s="21">
        <v>3</v>
      </c>
      <c r="H167" s="2" t="s">
        <v>34</v>
      </c>
      <c r="I167" s="1" t="s">
        <v>11</v>
      </c>
      <c r="J167" s="21">
        <v>2</v>
      </c>
      <c r="K167" s="2" t="s">
        <v>52</v>
      </c>
      <c r="L167" s="1" t="s">
        <v>87</v>
      </c>
      <c r="M167" s="21">
        <v>3</v>
      </c>
      <c r="Q167" s="5">
        <f>(D167+G167+J167+M167)/4</f>
        <v>3</v>
      </c>
    </row>
    <row r="168" spans="1:17" x14ac:dyDescent="0.4">
      <c r="A168" s="2">
        <v>1686</v>
      </c>
      <c r="B168" s="2" t="s">
        <v>30</v>
      </c>
      <c r="C168" s="9" t="s">
        <v>75</v>
      </c>
      <c r="D168" s="21">
        <v>2</v>
      </c>
      <c r="E168" s="2" t="s">
        <v>51</v>
      </c>
      <c r="F168" s="1" t="s">
        <v>9</v>
      </c>
      <c r="G168" s="21">
        <v>1</v>
      </c>
      <c r="H168" s="2" t="s">
        <v>34</v>
      </c>
      <c r="I168" s="1" t="s">
        <v>11</v>
      </c>
      <c r="J168" s="21">
        <v>1</v>
      </c>
      <c r="K168" s="2" t="s">
        <v>52</v>
      </c>
      <c r="L168" s="1" t="s">
        <v>87</v>
      </c>
      <c r="M168" s="21">
        <v>2.5</v>
      </c>
      <c r="N168" s="2" t="s">
        <v>66</v>
      </c>
      <c r="O168" s="1" t="s">
        <v>79</v>
      </c>
      <c r="P168" s="21">
        <v>2.5</v>
      </c>
      <c r="Q168" s="5">
        <f>(D168+G168+J168+M168+P168)/5</f>
        <v>1.8</v>
      </c>
    </row>
    <row r="169" spans="1:17" x14ac:dyDescent="0.4">
      <c r="A169" s="2">
        <v>1687</v>
      </c>
      <c r="B169" s="2" t="s">
        <v>30</v>
      </c>
      <c r="C169" s="9" t="s">
        <v>75</v>
      </c>
      <c r="D169" s="21">
        <v>4</v>
      </c>
      <c r="E169" s="2" t="s">
        <v>51</v>
      </c>
      <c r="F169" s="1" t="s">
        <v>9</v>
      </c>
      <c r="G169" s="21">
        <v>4</v>
      </c>
      <c r="H169" s="2" t="s">
        <v>34</v>
      </c>
      <c r="I169" s="1" t="s">
        <v>11</v>
      </c>
      <c r="J169" s="21">
        <v>4</v>
      </c>
      <c r="Q169" s="5">
        <v>4</v>
      </c>
    </row>
    <row r="170" spans="1:17" x14ac:dyDescent="0.4">
      <c r="A170" s="2">
        <v>1688</v>
      </c>
      <c r="B170" s="2" t="s">
        <v>30</v>
      </c>
      <c r="C170" s="9" t="s">
        <v>75</v>
      </c>
      <c r="D170" s="21">
        <v>4</v>
      </c>
      <c r="E170" s="2" t="s">
        <v>51</v>
      </c>
      <c r="F170" s="1" t="s">
        <v>9</v>
      </c>
      <c r="G170" s="21">
        <v>4</v>
      </c>
      <c r="H170" s="2" t="s">
        <v>34</v>
      </c>
      <c r="I170" s="1" t="s">
        <v>11</v>
      </c>
      <c r="J170" s="21">
        <v>3</v>
      </c>
      <c r="Q170" s="5">
        <v>3.75</v>
      </c>
    </row>
    <row r="171" spans="1:17" x14ac:dyDescent="0.4">
      <c r="A171" s="2">
        <v>1689</v>
      </c>
      <c r="B171" s="2" t="s">
        <v>30</v>
      </c>
      <c r="C171" s="9" t="s">
        <v>75</v>
      </c>
      <c r="D171" s="21">
        <v>3</v>
      </c>
      <c r="E171" s="2" t="s">
        <v>51</v>
      </c>
      <c r="F171" s="1" t="s">
        <v>9</v>
      </c>
      <c r="G171" s="21">
        <v>2</v>
      </c>
      <c r="H171" s="2" t="s">
        <v>34</v>
      </c>
      <c r="I171" s="1" t="s">
        <v>11</v>
      </c>
      <c r="J171" s="21">
        <v>2</v>
      </c>
      <c r="Q171" s="5">
        <v>2.25</v>
      </c>
    </row>
    <row r="172" spans="1:17" x14ac:dyDescent="0.4">
      <c r="A172" s="2">
        <v>1690</v>
      </c>
      <c r="B172" s="2" t="s">
        <v>30</v>
      </c>
      <c r="C172" s="9" t="s">
        <v>75</v>
      </c>
      <c r="D172" s="21">
        <v>2</v>
      </c>
      <c r="E172" s="2" t="s">
        <v>51</v>
      </c>
      <c r="F172" s="1" t="s">
        <v>9</v>
      </c>
      <c r="G172" s="21">
        <v>2</v>
      </c>
      <c r="H172" s="2" t="s">
        <v>34</v>
      </c>
      <c r="I172" s="1" t="s">
        <v>11</v>
      </c>
      <c r="J172" s="21">
        <v>2</v>
      </c>
      <c r="Q172" s="5">
        <v>3</v>
      </c>
    </row>
    <row r="173" spans="1:17" x14ac:dyDescent="0.4">
      <c r="A173" s="2">
        <v>1691</v>
      </c>
      <c r="B173" s="2" t="s">
        <v>30</v>
      </c>
      <c r="C173" s="9" t="s">
        <v>75</v>
      </c>
      <c r="D173" s="21">
        <v>3</v>
      </c>
      <c r="E173" s="2" t="s">
        <v>51</v>
      </c>
      <c r="F173" s="1" t="s">
        <v>9</v>
      </c>
      <c r="G173" s="21">
        <v>2</v>
      </c>
      <c r="H173" s="2" t="s">
        <v>34</v>
      </c>
      <c r="I173" s="1" t="s">
        <v>11</v>
      </c>
      <c r="J173" s="21">
        <v>4</v>
      </c>
      <c r="Q173" s="5">
        <v>3</v>
      </c>
    </row>
    <row r="174" spans="1:17" x14ac:dyDescent="0.4">
      <c r="A174" s="2">
        <v>1692</v>
      </c>
      <c r="B174" s="2" t="s">
        <v>67</v>
      </c>
      <c r="C174" s="1" t="s">
        <v>79</v>
      </c>
      <c r="D174" s="21">
        <v>5</v>
      </c>
      <c r="E174" s="2" t="s">
        <v>51</v>
      </c>
      <c r="F174" s="1" t="s">
        <v>9</v>
      </c>
      <c r="G174" s="21">
        <v>5</v>
      </c>
      <c r="H174" s="2" t="s">
        <v>34</v>
      </c>
      <c r="I174" s="1" t="s">
        <v>11</v>
      </c>
      <c r="J174" s="21">
        <v>4</v>
      </c>
      <c r="Q174" s="5">
        <v>4.75</v>
      </c>
    </row>
    <row r="175" spans="1:17" x14ac:dyDescent="0.4">
      <c r="A175" s="2">
        <v>1693</v>
      </c>
      <c r="B175" s="2" t="s">
        <v>30</v>
      </c>
      <c r="C175" s="9" t="s">
        <v>75</v>
      </c>
      <c r="D175" s="21">
        <v>2</v>
      </c>
      <c r="E175" s="2" t="s">
        <v>51</v>
      </c>
      <c r="F175" s="1" t="s">
        <v>9</v>
      </c>
      <c r="G175" s="21">
        <v>2</v>
      </c>
      <c r="Q175" s="5">
        <v>2</v>
      </c>
    </row>
    <row r="176" spans="1:17" x14ac:dyDescent="0.4">
      <c r="A176" s="2">
        <v>1694</v>
      </c>
      <c r="B176" s="2" t="s">
        <v>30</v>
      </c>
      <c r="C176" s="9" t="s">
        <v>75</v>
      </c>
      <c r="D176" s="21">
        <v>2</v>
      </c>
      <c r="E176" s="2" t="s">
        <v>51</v>
      </c>
      <c r="F176" s="1" t="s">
        <v>9</v>
      </c>
      <c r="G176" s="21">
        <v>3</v>
      </c>
      <c r="H176" s="2" t="s">
        <v>34</v>
      </c>
      <c r="I176" s="1" t="s">
        <v>11</v>
      </c>
      <c r="J176" s="21">
        <v>4</v>
      </c>
      <c r="Q176" s="5">
        <v>3</v>
      </c>
    </row>
    <row r="177" spans="1:17" x14ac:dyDescent="0.4">
      <c r="A177" s="2">
        <v>1695</v>
      </c>
      <c r="B177" s="2" t="s">
        <v>68</v>
      </c>
      <c r="C177" s="1" t="s">
        <v>27</v>
      </c>
      <c r="D177" s="21">
        <v>4</v>
      </c>
      <c r="E177" s="2" t="s">
        <v>51</v>
      </c>
      <c r="F177" s="1" t="s">
        <v>9</v>
      </c>
      <c r="G177" s="21">
        <v>4</v>
      </c>
      <c r="H177" s="2" t="s">
        <v>34</v>
      </c>
      <c r="I177" s="1" t="s">
        <v>11</v>
      </c>
      <c r="J177" s="21">
        <v>4</v>
      </c>
      <c r="K177" s="2" t="s">
        <v>67</v>
      </c>
      <c r="L177" s="1" t="s">
        <v>80</v>
      </c>
      <c r="M177" s="21">
        <v>5</v>
      </c>
      <c r="Q177" s="5">
        <f>(D177+G177+J177+M177) /4</f>
        <v>4.25</v>
      </c>
    </row>
    <row r="178" spans="1:17" x14ac:dyDescent="0.4">
      <c r="A178" s="2">
        <v>1696</v>
      </c>
      <c r="B178" s="2" t="s">
        <v>30</v>
      </c>
      <c r="C178" s="9" t="s">
        <v>75</v>
      </c>
      <c r="D178" s="21">
        <v>3</v>
      </c>
      <c r="E178" s="2" t="s">
        <v>51</v>
      </c>
      <c r="F178" s="1" t="s">
        <v>9</v>
      </c>
      <c r="G178" s="21">
        <v>2</v>
      </c>
      <c r="H178" s="2" t="s">
        <v>34</v>
      </c>
      <c r="I178" s="1" t="s">
        <v>11</v>
      </c>
      <c r="J178" s="21">
        <v>2</v>
      </c>
      <c r="Q178" s="5">
        <v>2.25</v>
      </c>
    </row>
    <row r="179" spans="1:17" x14ac:dyDescent="0.4">
      <c r="A179" s="2">
        <v>1697</v>
      </c>
      <c r="B179" s="2" t="s">
        <v>30</v>
      </c>
      <c r="C179" s="9" t="s">
        <v>75</v>
      </c>
      <c r="D179" s="21">
        <v>2</v>
      </c>
      <c r="E179" s="2" t="s">
        <v>51</v>
      </c>
      <c r="F179" s="1" t="s">
        <v>9</v>
      </c>
      <c r="G179" s="21">
        <v>3</v>
      </c>
      <c r="H179" s="2" t="s">
        <v>34</v>
      </c>
      <c r="I179" s="1" t="s">
        <v>11</v>
      </c>
      <c r="J179" s="21">
        <v>3</v>
      </c>
      <c r="Q179" s="5">
        <v>2.75</v>
      </c>
    </row>
    <row r="180" spans="1:17" x14ac:dyDescent="0.4">
      <c r="A180" s="2">
        <v>1698</v>
      </c>
      <c r="B180" s="2" t="s">
        <v>30</v>
      </c>
      <c r="C180" s="9" t="s">
        <v>75</v>
      </c>
      <c r="D180" s="21">
        <v>5</v>
      </c>
      <c r="E180" s="2" t="s">
        <v>51</v>
      </c>
      <c r="F180" s="1" t="s">
        <v>9</v>
      </c>
      <c r="G180" s="21">
        <v>4</v>
      </c>
      <c r="H180" s="2" t="s">
        <v>34</v>
      </c>
      <c r="I180" s="1" t="s">
        <v>11</v>
      </c>
      <c r="J180" s="21">
        <v>4</v>
      </c>
      <c r="K180" s="2" t="s">
        <v>68</v>
      </c>
      <c r="L180" s="1" t="s">
        <v>27</v>
      </c>
      <c r="M180" s="21">
        <v>4</v>
      </c>
      <c r="Q180" s="5">
        <f>(D180+G180+J180+M180)/4</f>
        <v>4.25</v>
      </c>
    </row>
    <row r="181" spans="1:17" x14ac:dyDescent="0.4">
      <c r="A181" s="2">
        <v>1699</v>
      </c>
      <c r="B181" s="2" t="s">
        <v>30</v>
      </c>
      <c r="C181" s="9" t="s">
        <v>75</v>
      </c>
      <c r="D181" s="21">
        <v>2</v>
      </c>
      <c r="E181" s="2" t="s">
        <v>51</v>
      </c>
      <c r="F181" s="1" t="s">
        <v>9</v>
      </c>
      <c r="G181" s="21">
        <v>3</v>
      </c>
      <c r="H181" s="2" t="s">
        <v>34</v>
      </c>
      <c r="I181" s="1" t="s">
        <v>11</v>
      </c>
      <c r="J181" s="21">
        <v>2</v>
      </c>
      <c r="K181" s="2" t="s">
        <v>68</v>
      </c>
      <c r="L181" s="1" t="s">
        <v>27</v>
      </c>
      <c r="M181" s="21">
        <v>2</v>
      </c>
      <c r="Q181" s="5">
        <f>(D181+G181+J181+M181)/4</f>
        <v>2.25</v>
      </c>
    </row>
    <row r="182" spans="1:17" x14ac:dyDescent="0.4">
      <c r="A182" s="2">
        <v>1700</v>
      </c>
      <c r="B182" s="2" t="s">
        <v>30</v>
      </c>
      <c r="C182" s="9" t="s">
        <v>75</v>
      </c>
      <c r="D182" s="21">
        <v>3</v>
      </c>
      <c r="E182" s="2" t="s">
        <v>51</v>
      </c>
      <c r="F182" s="1" t="s">
        <v>9</v>
      </c>
      <c r="G182" s="21">
        <v>3</v>
      </c>
      <c r="H182" s="2" t="s">
        <v>34</v>
      </c>
      <c r="I182" s="1" t="s">
        <v>11</v>
      </c>
      <c r="J182" s="21">
        <v>3</v>
      </c>
      <c r="K182" s="2" t="s">
        <v>54</v>
      </c>
      <c r="L182" s="1" t="s">
        <v>14</v>
      </c>
      <c r="M182" s="21">
        <v>5</v>
      </c>
      <c r="Q182" s="5">
        <f>(D182+G182+J182+M182) /4</f>
        <v>3.5</v>
      </c>
    </row>
    <row r="183" spans="1:17" x14ac:dyDescent="0.4">
      <c r="A183" s="2">
        <v>1701</v>
      </c>
      <c r="B183" s="2" t="s">
        <v>30</v>
      </c>
      <c r="C183" s="9" t="s">
        <v>75</v>
      </c>
      <c r="D183" s="21">
        <v>3</v>
      </c>
      <c r="E183" s="2" t="s">
        <v>51</v>
      </c>
      <c r="F183" s="1" t="s">
        <v>9</v>
      </c>
      <c r="G183" s="21">
        <v>2</v>
      </c>
      <c r="H183" s="2" t="s">
        <v>34</v>
      </c>
      <c r="I183" s="1" t="s">
        <v>11</v>
      </c>
      <c r="J183" s="21">
        <v>2</v>
      </c>
      <c r="K183" s="2" t="s">
        <v>54</v>
      </c>
      <c r="L183" s="1" t="s">
        <v>14</v>
      </c>
      <c r="M183" s="21">
        <v>4</v>
      </c>
      <c r="Q183" s="5">
        <f>(D183+G183+J183+M183)/4</f>
        <v>2.75</v>
      </c>
    </row>
    <row r="184" spans="1:17" x14ac:dyDescent="0.4">
      <c r="A184" s="2">
        <v>1702</v>
      </c>
      <c r="B184" s="2" t="s">
        <v>30</v>
      </c>
      <c r="C184" s="9" t="s">
        <v>75</v>
      </c>
      <c r="D184" s="21">
        <v>5</v>
      </c>
      <c r="E184" s="2" t="s">
        <v>51</v>
      </c>
      <c r="F184" s="1" t="s">
        <v>9</v>
      </c>
      <c r="G184" s="21">
        <v>4</v>
      </c>
      <c r="H184" s="2" t="s">
        <v>34</v>
      </c>
      <c r="I184" s="1" t="s">
        <v>11</v>
      </c>
      <c r="J184" s="21">
        <v>4</v>
      </c>
      <c r="K184" s="2" t="s">
        <v>54</v>
      </c>
      <c r="L184" s="1" t="s">
        <v>14</v>
      </c>
      <c r="M184" s="21">
        <v>4</v>
      </c>
      <c r="Q184" s="5">
        <f>(D184+G184+J184+M184)/4</f>
        <v>4.25</v>
      </c>
    </row>
    <row r="185" spans="1:17" x14ac:dyDescent="0.4">
      <c r="A185" s="2">
        <v>1703</v>
      </c>
      <c r="B185" s="2" t="s">
        <v>30</v>
      </c>
      <c r="C185" s="9" t="s">
        <v>75</v>
      </c>
      <c r="D185" s="21">
        <v>2.5</v>
      </c>
      <c r="E185" s="2" t="s">
        <v>51</v>
      </c>
      <c r="F185" s="1" t="s">
        <v>9</v>
      </c>
      <c r="G185" s="21">
        <v>3</v>
      </c>
      <c r="H185" s="2" t="s">
        <v>54</v>
      </c>
      <c r="I185" s="1" t="s">
        <v>14</v>
      </c>
      <c r="J185" s="21">
        <v>3</v>
      </c>
      <c r="Q185" s="5">
        <v>2.7</v>
      </c>
    </row>
    <row r="186" spans="1:17" x14ac:dyDescent="0.4">
      <c r="A186" s="2">
        <v>1704</v>
      </c>
      <c r="B186" s="2" t="s">
        <v>30</v>
      </c>
      <c r="C186" s="9" t="s">
        <v>75</v>
      </c>
      <c r="D186" s="21">
        <v>2</v>
      </c>
      <c r="E186" s="2" t="s">
        <v>51</v>
      </c>
      <c r="F186" s="1" t="s">
        <v>9</v>
      </c>
      <c r="G186" s="21">
        <v>2</v>
      </c>
      <c r="H186" s="2" t="s">
        <v>34</v>
      </c>
      <c r="I186" s="1" t="s">
        <v>11</v>
      </c>
      <c r="J186" s="21">
        <v>2</v>
      </c>
      <c r="K186" s="2" t="s">
        <v>54</v>
      </c>
      <c r="L186" s="1" t="s">
        <v>14</v>
      </c>
      <c r="M186" s="21">
        <v>3</v>
      </c>
      <c r="Q186" s="5">
        <f>(D186+G186+J186+M186)/4</f>
        <v>2.25</v>
      </c>
    </row>
    <row r="187" spans="1:17" x14ac:dyDescent="0.4">
      <c r="A187" s="2">
        <v>1705</v>
      </c>
      <c r="B187" s="2" t="s">
        <v>30</v>
      </c>
      <c r="C187" s="9" t="s">
        <v>75</v>
      </c>
      <c r="D187" s="21">
        <v>3</v>
      </c>
      <c r="E187" s="2" t="s">
        <v>51</v>
      </c>
      <c r="F187" s="1" t="s">
        <v>9</v>
      </c>
      <c r="G187" s="21">
        <v>3</v>
      </c>
      <c r="H187" s="2" t="s">
        <v>34</v>
      </c>
      <c r="I187" s="1" t="s">
        <v>11</v>
      </c>
      <c r="J187" s="21">
        <v>3</v>
      </c>
      <c r="K187" s="2" t="s">
        <v>54</v>
      </c>
      <c r="L187" s="1" t="s">
        <v>14</v>
      </c>
      <c r="M187" s="21">
        <v>4</v>
      </c>
      <c r="Q187" s="5">
        <f>(D187+G187+J187+M187)/4</f>
        <v>3.25</v>
      </c>
    </row>
    <row r="188" spans="1:17" x14ac:dyDescent="0.4">
      <c r="A188" s="2">
        <v>1706</v>
      </c>
      <c r="B188" s="2" t="s">
        <v>30</v>
      </c>
      <c r="C188" s="9" t="s">
        <v>75</v>
      </c>
      <c r="D188" s="21">
        <v>1</v>
      </c>
      <c r="E188" s="2" t="s">
        <v>51</v>
      </c>
      <c r="F188" s="1" t="s">
        <v>9</v>
      </c>
      <c r="G188" s="21">
        <v>2</v>
      </c>
      <c r="H188" s="2" t="s">
        <v>34</v>
      </c>
      <c r="I188" s="1" t="s">
        <v>11</v>
      </c>
      <c r="J188" s="21">
        <v>2</v>
      </c>
      <c r="K188" s="2" t="s">
        <v>67</v>
      </c>
      <c r="L188" s="1" t="s">
        <v>80</v>
      </c>
      <c r="M188" s="21">
        <v>1</v>
      </c>
      <c r="N188" s="2" t="s">
        <v>39</v>
      </c>
      <c r="O188" s="1" t="s">
        <v>80</v>
      </c>
      <c r="P188" s="21">
        <v>2</v>
      </c>
      <c r="Q188" s="5">
        <f>(D188+G188+J188+M188+P188)/5</f>
        <v>1.6</v>
      </c>
    </row>
    <row r="189" spans="1:17" x14ac:dyDescent="0.4">
      <c r="A189" s="2">
        <v>1707</v>
      </c>
      <c r="B189" s="2" t="s">
        <v>30</v>
      </c>
      <c r="C189" s="9" t="s">
        <v>75</v>
      </c>
      <c r="D189" s="21">
        <v>3</v>
      </c>
      <c r="E189" s="2" t="s">
        <v>39</v>
      </c>
      <c r="F189" s="1" t="s">
        <v>80</v>
      </c>
      <c r="G189" s="21">
        <v>4</v>
      </c>
      <c r="H189" s="2" t="s">
        <v>34</v>
      </c>
      <c r="I189" s="1" t="s">
        <v>11</v>
      </c>
      <c r="J189" s="21">
        <v>2</v>
      </c>
      <c r="K189" s="2" t="s">
        <v>54</v>
      </c>
      <c r="L189" s="1" t="s">
        <v>14</v>
      </c>
      <c r="M189" s="21">
        <v>2</v>
      </c>
      <c r="Q189" s="5">
        <f>(D189+G189+J189+M189)/4</f>
        <v>2.75</v>
      </c>
    </row>
    <row r="190" spans="1:17" x14ac:dyDescent="0.4">
      <c r="A190" s="2">
        <v>1708</v>
      </c>
      <c r="B190" s="2" t="s">
        <v>30</v>
      </c>
      <c r="C190" s="9" t="s">
        <v>75</v>
      </c>
      <c r="D190" s="21">
        <v>3</v>
      </c>
      <c r="E190" s="2" t="s">
        <v>51</v>
      </c>
      <c r="F190" s="1" t="s">
        <v>9</v>
      </c>
      <c r="G190" s="21">
        <v>2</v>
      </c>
      <c r="H190" s="2" t="s">
        <v>34</v>
      </c>
      <c r="I190" s="1" t="s">
        <v>11</v>
      </c>
      <c r="J190" s="21">
        <v>2</v>
      </c>
      <c r="K190" s="2" t="s">
        <v>54</v>
      </c>
      <c r="L190" s="1" t="s">
        <v>14</v>
      </c>
      <c r="M190" s="21">
        <v>1</v>
      </c>
      <c r="Q190" s="5">
        <f>(D190+G190+J190+M190)/4</f>
        <v>2</v>
      </c>
    </row>
    <row r="191" spans="1:17" x14ac:dyDescent="0.4">
      <c r="A191" s="2">
        <v>1709</v>
      </c>
      <c r="B191" s="2" t="s">
        <v>54</v>
      </c>
      <c r="C191" s="1" t="s">
        <v>14</v>
      </c>
      <c r="D191" s="21">
        <v>4</v>
      </c>
      <c r="Q191" s="5">
        <v>4.5</v>
      </c>
    </row>
    <row r="192" spans="1:17" x14ac:dyDescent="0.4">
      <c r="A192" s="2">
        <v>1710</v>
      </c>
      <c r="B192" s="2" t="s">
        <v>30</v>
      </c>
      <c r="C192" s="9" t="s">
        <v>75</v>
      </c>
      <c r="D192" s="21">
        <v>3</v>
      </c>
      <c r="E192" s="2" t="s">
        <v>51</v>
      </c>
      <c r="F192" s="1" t="s">
        <v>9</v>
      </c>
      <c r="G192" s="21">
        <v>2</v>
      </c>
      <c r="H192" s="2" t="s">
        <v>34</v>
      </c>
      <c r="I192" s="1" t="s">
        <v>11</v>
      </c>
      <c r="J192" s="21">
        <v>2</v>
      </c>
      <c r="K192" s="2" t="s">
        <v>54</v>
      </c>
      <c r="L192" s="1" t="s">
        <v>14</v>
      </c>
      <c r="M192" s="21">
        <v>1</v>
      </c>
      <c r="N192" s="2" t="s">
        <v>68</v>
      </c>
      <c r="O192" s="1" t="s">
        <v>27</v>
      </c>
      <c r="P192" s="21">
        <v>1</v>
      </c>
      <c r="Q192" s="5">
        <f>(D192+G192+J192+M192+P192)/5</f>
        <v>1.8</v>
      </c>
    </row>
    <row r="193" spans="1:17" x14ac:dyDescent="0.4">
      <c r="A193" s="2">
        <v>1711</v>
      </c>
      <c r="B193" s="2" t="s">
        <v>30</v>
      </c>
      <c r="C193" s="9" t="s">
        <v>75</v>
      </c>
      <c r="D193" s="21">
        <v>3</v>
      </c>
      <c r="E193" s="2" t="s">
        <v>51</v>
      </c>
      <c r="F193" s="1" t="s">
        <v>9</v>
      </c>
      <c r="G193" s="21">
        <v>4</v>
      </c>
      <c r="H193" s="2" t="s">
        <v>34</v>
      </c>
      <c r="I193" s="1" t="s">
        <v>11</v>
      </c>
      <c r="J193" s="21">
        <v>2</v>
      </c>
      <c r="K193" s="2" t="s">
        <v>54</v>
      </c>
      <c r="L193" s="1" t="s">
        <v>14</v>
      </c>
      <c r="M193" s="21">
        <v>1</v>
      </c>
      <c r="N193" s="2" t="s">
        <v>71</v>
      </c>
      <c r="P193" s="21">
        <v>3.5</v>
      </c>
      <c r="Q193" s="5">
        <f>(D193+G193+J193+M193+P193)/5</f>
        <v>2.7</v>
      </c>
    </row>
    <row r="194" spans="1:17" x14ac:dyDescent="0.4">
      <c r="A194" s="2">
        <v>1712</v>
      </c>
      <c r="B194" s="2" t="s">
        <v>30</v>
      </c>
      <c r="C194" s="9" t="s">
        <v>75</v>
      </c>
      <c r="D194" s="21">
        <v>2</v>
      </c>
      <c r="E194" s="2" t="s">
        <v>51</v>
      </c>
      <c r="F194" s="1" t="s">
        <v>9</v>
      </c>
      <c r="G194" s="21">
        <v>2</v>
      </c>
      <c r="H194" s="2" t="s">
        <v>34</v>
      </c>
      <c r="I194" s="1" t="s">
        <v>11</v>
      </c>
      <c r="J194" s="21">
        <v>2</v>
      </c>
      <c r="K194" s="2" t="s">
        <v>54</v>
      </c>
      <c r="L194" s="1" t="s">
        <v>14</v>
      </c>
      <c r="M194" s="21">
        <v>4</v>
      </c>
      <c r="N194" s="2" t="s">
        <v>67</v>
      </c>
      <c r="O194" s="1" t="s">
        <v>80</v>
      </c>
      <c r="P194" s="21">
        <v>2</v>
      </c>
      <c r="Q194" s="5">
        <v>2.4</v>
      </c>
    </row>
    <row r="195" spans="1:17" x14ac:dyDescent="0.4">
      <c r="A195" s="2">
        <v>1713</v>
      </c>
      <c r="B195" s="2" t="s">
        <v>30</v>
      </c>
      <c r="C195" s="9" t="s">
        <v>75</v>
      </c>
      <c r="D195" s="21">
        <v>4</v>
      </c>
      <c r="E195" s="2" t="s">
        <v>51</v>
      </c>
      <c r="F195" s="1" t="s">
        <v>9</v>
      </c>
      <c r="G195" s="21">
        <v>4</v>
      </c>
      <c r="H195" s="2" t="s">
        <v>34</v>
      </c>
      <c r="I195" s="1" t="s">
        <v>11</v>
      </c>
      <c r="J195" s="21">
        <v>4</v>
      </c>
      <c r="K195" s="2" t="s">
        <v>54</v>
      </c>
      <c r="L195" s="1" t="s">
        <v>14</v>
      </c>
      <c r="M195" s="21">
        <v>4</v>
      </c>
      <c r="N195" s="2" t="s">
        <v>67</v>
      </c>
      <c r="O195" s="1" t="s">
        <v>80</v>
      </c>
      <c r="P195" s="21">
        <v>5</v>
      </c>
      <c r="Q195" s="5">
        <f>(D195+G195+J195+M195+P195)/5</f>
        <v>4.2</v>
      </c>
    </row>
    <row r="196" spans="1:17" x14ac:dyDescent="0.4">
      <c r="A196" s="2">
        <v>1714</v>
      </c>
      <c r="B196" s="2" t="s">
        <v>30</v>
      </c>
      <c r="C196" s="9" t="s">
        <v>75</v>
      </c>
      <c r="D196" s="21">
        <v>4</v>
      </c>
      <c r="E196" s="2" t="s">
        <v>51</v>
      </c>
      <c r="F196" s="1" t="s">
        <v>9</v>
      </c>
      <c r="G196" s="21">
        <v>3</v>
      </c>
      <c r="H196" s="2" t="s">
        <v>34</v>
      </c>
      <c r="I196" s="1" t="s">
        <v>11</v>
      </c>
      <c r="J196" s="21">
        <v>2</v>
      </c>
      <c r="K196" s="2" t="s">
        <v>54</v>
      </c>
      <c r="L196" s="1" t="s">
        <v>14</v>
      </c>
      <c r="M196" s="21">
        <v>2</v>
      </c>
      <c r="Q196" s="5">
        <f>(D196+G196+J196+M196)/4</f>
        <v>2.75</v>
      </c>
    </row>
    <row r="197" spans="1:17" x14ac:dyDescent="0.4">
      <c r="A197" s="2">
        <v>1715</v>
      </c>
      <c r="B197" s="2" t="s">
        <v>30</v>
      </c>
      <c r="C197" s="9" t="s">
        <v>75</v>
      </c>
      <c r="D197" s="21">
        <v>2</v>
      </c>
      <c r="E197" s="2" t="s">
        <v>51</v>
      </c>
      <c r="F197" s="1" t="s">
        <v>9</v>
      </c>
      <c r="G197" s="21">
        <v>2</v>
      </c>
      <c r="H197" s="2" t="s">
        <v>34</v>
      </c>
      <c r="I197" s="1" t="s">
        <v>11</v>
      </c>
      <c r="J197" s="21">
        <v>2</v>
      </c>
      <c r="K197" s="2" t="s">
        <v>54</v>
      </c>
      <c r="L197" s="1" t="s">
        <v>14</v>
      </c>
      <c r="M197" s="21">
        <v>1</v>
      </c>
      <c r="Q197" s="5">
        <f>(D197+G197+J197+M197)/4</f>
        <v>1.75</v>
      </c>
    </row>
    <row r="198" spans="1:17" x14ac:dyDescent="0.4">
      <c r="A198" s="2">
        <v>1716</v>
      </c>
      <c r="B198" s="2" t="s">
        <v>30</v>
      </c>
      <c r="C198" s="9" t="s">
        <v>75</v>
      </c>
      <c r="D198" s="21">
        <v>5</v>
      </c>
      <c r="E198" s="2" t="s">
        <v>51</v>
      </c>
      <c r="F198" s="1" t="s">
        <v>9</v>
      </c>
      <c r="G198" s="21">
        <v>4</v>
      </c>
      <c r="H198" s="2" t="s">
        <v>34</v>
      </c>
      <c r="I198" s="1" t="s">
        <v>11</v>
      </c>
      <c r="J198" s="21">
        <v>4</v>
      </c>
      <c r="K198" s="2" t="s">
        <v>54</v>
      </c>
      <c r="L198" s="1" t="s">
        <v>14</v>
      </c>
      <c r="M198" s="21">
        <v>2</v>
      </c>
      <c r="Q198" s="5">
        <f>(D198+G198+J198+M198)/4</f>
        <v>3.75</v>
      </c>
    </row>
    <row r="199" spans="1:17" x14ac:dyDescent="0.4">
      <c r="A199" s="2">
        <v>1717</v>
      </c>
      <c r="B199" s="2" t="s">
        <v>30</v>
      </c>
      <c r="C199" s="9" t="s">
        <v>75</v>
      </c>
      <c r="D199" s="21">
        <v>3</v>
      </c>
      <c r="E199" s="2" t="s">
        <v>51</v>
      </c>
      <c r="F199" s="1" t="s">
        <v>9</v>
      </c>
      <c r="G199" s="21">
        <v>2</v>
      </c>
      <c r="H199" s="2" t="s">
        <v>34</v>
      </c>
      <c r="I199" s="1" t="s">
        <v>11</v>
      </c>
      <c r="J199" s="21">
        <v>2</v>
      </c>
      <c r="K199" s="2" t="s">
        <v>54</v>
      </c>
      <c r="L199" s="1" t="s">
        <v>14</v>
      </c>
      <c r="M199" s="21">
        <v>1.5</v>
      </c>
      <c r="N199" s="2" t="s">
        <v>67</v>
      </c>
      <c r="O199" s="1" t="s">
        <v>80</v>
      </c>
      <c r="P199" s="21">
        <v>2</v>
      </c>
      <c r="Q199" s="5">
        <f>(D199+G199+J199+M199+P199)/5</f>
        <v>2.1</v>
      </c>
    </row>
    <row r="200" spans="1:17" x14ac:dyDescent="0.4">
      <c r="A200" s="2">
        <v>1718</v>
      </c>
      <c r="B200" s="2" t="s">
        <v>30</v>
      </c>
      <c r="C200" s="9" t="s">
        <v>75</v>
      </c>
      <c r="D200" s="21">
        <v>2</v>
      </c>
      <c r="E200" s="2" t="s">
        <v>51</v>
      </c>
      <c r="F200" s="1" t="s">
        <v>9</v>
      </c>
      <c r="G200" s="21">
        <v>1</v>
      </c>
      <c r="H200" s="2" t="s">
        <v>34</v>
      </c>
      <c r="I200" s="1" t="s">
        <v>11</v>
      </c>
      <c r="J200" s="21">
        <v>1</v>
      </c>
      <c r="K200" s="2" t="s">
        <v>54</v>
      </c>
      <c r="L200" s="1" t="s">
        <v>14</v>
      </c>
      <c r="M200" s="21">
        <v>1</v>
      </c>
      <c r="Q200" s="5">
        <f>(D200+G200+J200+M200)/4</f>
        <v>1.25</v>
      </c>
    </row>
    <row r="201" spans="1:17" x14ac:dyDescent="0.4">
      <c r="A201" s="2">
        <v>1719</v>
      </c>
      <c r="B201" s="2" t="s">
        <v>30</v>
      </c>
      <c r="C201" s="9" t="s">
        <v>75</v>
      </c>
      <c r="D201" s="21">
        <v>3</v>
      </c>
      <c r="E201" s="2" t="s">
        <v>51</v>
      </c>
      <c r="F201" s="1" t="s">
        <v>9</v>
      </c>
      <c r="G201" s="21">
        <v>2</v>
      </c>
      <c r="H201" s="2" t="s">
        <v>34</v>
      </c>
      <c r="I201" s="1" t="s">
        <v>11</v>
      </c>
      <c r="J201" s="21">
        <v>2</v>
      </c>
      <c r="K201" s="2" t="s">
        <v>54</v>
      </c>
      <c r="L201" s="1" t="s">
        <v>14</v>
      </c>
      <c r="M201" s="21">
        <v>3</v>
      </c>
      <c r="Q201" s="5">
        <f>(D201+G201+J201+M201)/4</f>
        <v>2.5</v>
      </c>
    </row>
    <row r="202" spans="1:17" x14ac:dyDescent="0.4">
      <c r="A202" s="2">
        <v>1720</v>
      </c>
      <c r="B202" s="2" t="s">
        <v>30</v>
      </c>
      <c r="C202" s="9" t="s">
        <v>75</v>
      </c>
      <c r="D202" s="21">
        <v>4</v>
      </c>
      <c r="E202" s="2" t="s">
        <v>51</v>
      </c>
      <c r="F202" s="1" t="s">
        <v>9</v>
      </c>
      <c r="G202" s="21">
        <v>4</v>
      </c>
      <c r="H202" s="2" t="s">
        <v>34</v>
      </c>
      <c r="I202" s="1" t="s">
        <v>11</v>
      </c>
      <c r="J202" s="21">
        <v>4</v>
      </c>
      <c r="K202" s="2" t="s">
        <v>54</v>
      </c>
      <c r="L202" s="1" t="s">
        <v>14</v>
      </c>
      <c r="M202" s="21">
        <v>4</v>
      </c>
      <c r="N202" s="2" t="s">
        <v>71</v>
      </c>
      <c r="O202" s="1" t="s">
        <v>81</v>
      </c>
      <c r="P202" s="21">
        <v>2.5</v>
      </c>
      <c r="Q202" s="5">
        <f>(D202+G202+J202+M202+P202)/5</f>
        <v>3.7</v>
      </c>
    </row>
    <row r="203" spans="1:17" x14ac:dyDescent="0.4">
      <c r="A203" s="2">
        <v>1721</v>
      </c>
      <c r="B203" s="2" t="s">
        <v>30</v>
      </c>
      <c r="C203" s="9" t="s">
        <v>75</v>
      </c>
      <c r="D203" s="21">
        <v>2</v>
      </c>
      <c r="E203" s="2" t="s">
        <v>51</v>
      </c>
      <c r="F203" s="1" t="s">
        <v>9</v>
      </c>
      <c r="G203" s="21">
        <v>3</v>
      </c>
      <c r="H203" s="2" t="s">
        <v>34</v>
      </c>
      <c r="I203" s="1" t="s">
        <v>11</v>
      </c>
      <c r="J203" s="21">
        <v>3</v>
      </c>
      <c r="K203" s="2" t="s">
        <v>54</v>
      </c>
      <c r="L203" s="1" t="s">
        <v>14</v>
      </c>
      <c r="M203" s="21">
        <v>2</v>
      </c>
      <c r="Q203" s="5">
        <f>(D203+G203+J203+M203)/4</f>
        <v>2.5</v>
      </c>
    </row>
    <row r="204" spans="1:17" x14ac:dyDescent="0.4">
      <c r="A204" s="2">
        <v>1722</v>
      </c>
      <c r="B204" s="2" t="s">
        <v>30</v>
      </c>
      <c r="C204" s="9" t="s">
        <v>75</v>
      </c>
      <c r="D204" s="21">
        <v>2</v>
      </c>
      <c r="E204" s="2" t="s">
        <v>51</v>
      </c>
      <c r="F204" s="1" t="s">
        <v>9</v>
      </c>
      <c r="G204" s="21">
        <v>2</v>
      </c>
      <c r="H204" s="2" t="s">
        <v>34</v>
      </c>
      <c r="I204" s="1" t="s">
        <v>11</v>
      </c>
      <c r="J204" s="21">
        <v>2</v>
      </c>
      <c r="K204" s="2" t="s">
        <v>54</v>
      </c>
      <c r="L204" s="1" t="s">
        <v>14</v>
      </c>
      <c r="M204" s="21">
        <v>4</v>
      </c>
      <c r="N204" s="2" t="s">
        <v>68</v>
      </c>
      <c r="O204" s="1" t="s">
        <v>27</v>
      </c>
      <c r="P204" s="21">
        <v>1</v>
      </c>
      <c r="Q204" s="5">
        <f>(D204+G204+J204+M204+P204)/5</f>
        <v>2.2000000000000002</v>
      </c>
    </row>
    <row r="205" spans="1:17" x14ac:dyDescent="0.4">
      <c r="A205" s="2">
        <v>1723</v>
      </c>
      <c r="B205" s="2" t="s">
        <v>30</v>
      </c>
      <c r="C205" s="9" t="s">
        <v>75</v>
      </c>
      <c r="D205" s="21">
        <v>2</v>
      </c>
      <c r="E205" s="2" t="s">
        <v>51</v>
      </c>
      <c r="F205" s="1" t="s">
        <v>9</v>
      </c>
      <c r="G205" s="21">
        <v>4</v>
      </c>
      <c r="H205" s="2" t="s">
        <v>54</v>
      </c>
      <c r="I205" s="1" t="s">
        <v>14</v>
      </c>
      <c r="J205" s="21">
        <v>2</v>
      </c>
      <c r="Q205" s="5">
        <v>2.75</v>
      </c>
    </row>
    <row r="206" spans="1:17" x14ac:dyDescent="0.4">
      <c r="A206" s="2">
        <v>1724</v>
      </c>
      <c r="B206" s="2" t="s">
        <v>30</v>
      </c>
      <c r="C206" s="9" t="s">
        <v>75</v>
      </c>
      <c r="D206" s="21">
        <v>2</v>
      </c>
      <c r="E206" s="2" t="s">
        <v>51</v>
      </c>
      <c r="F206" s="1" t="s">
        <v>9</v>
      </c>
      <c r="G206" s="21">
        <v>1</v>
      </c>
      <c r="H206" s="2" t="s">
        <v>68</v>
      </c>
      <c r="I206" s="1" t="s">
        <v>27</v>
      </c>
      <c r="J206" s="21">
        <v>1</v>
      </c>
      <c r="K206" s="2" t="s">
        <v>54</v>
      </c>
      <c r="L206" s="1" t="s">
        <v>14</v>
      </c>
      <c r="M206" s="21">
        <v>2</v>
      </c>
      <c r="Q206" s="5">
        <f>(D206+G206+J206+M206)/4</f>
        <v>1.5</v>
      </c>
    </row>
    <row r="207" spans="1:17" x14ac:dyDescent="0.4">
      <c r="A207" s="2">
        <v>1725</v>
      </c>
      <c r="B207" s="2" t="s">
        <v>30</v>
      </c>
      <c r="C207" s="9" t="s">
        <v>75</v>
      </c>
      <c r="D207" s="21">
        <v>4</v>
      </c>
      <c r="E207" s="2" t="s">
        <v>51</v>
      </c>
      <c r="F207" s="1" t="s">
        <v>9</v>
      </c>
      <c r="G207" s="21">
        <v>3</v>
      </c>
      <c r="H207" s="2" t="s">
        <v>34</v>
      </c>
      <c r="I207" s="1" t="s">
        <v>11</v>
      </c>
      <c r="J207" s="21">
        <v>2</v>
      </c>
      <c r="K207" s="2" t="s">
        <v>54</v>
      </c>
      <c r="L207" s="1" t="s">
        <v>14</v>
      </c>
      <c r="M207" s="21">
        <v>4</v>
      </c>
      <c r="Q207" s="5">
        <f>(D207+G207+J207+M207) /4</f>
        <v>3.25</v>
      </c>
    </row>
    <row r="208" spans="1:17" x14ac:dyDescent="0.4">
      <c r="A208" s="2">
        <v>1726</v>
      </c>
      <c r="B208" s="2" t="s">
        <v>30</v>
      </c>
      <c r="C208" s="9" t="s">
        <v>75</v>
      </c>
      <c r="D208" s="21">
        <v>1</v>
      </c>
      <c r="E208" s="2" t="s">
        <v>54</v>
      </c>
      <c r="F208" s="1" t="s">
        <v>14</v>
      </c>
      <c r="G208" s="21">
        <v>2</v>
      </c>
      <c r="H208" s="2" t="s">
        <v>34</v>
      </c>
      <c r="I208" s="1" t="s">
        <v>11</v>
      </c>
      <c r="J208" s="21">
        <v>2</v>
      </c>
      <c r="Q208" s="5">
        <v>1.7</v>
      </c>
    </row>
    <row r="209" spans="1:17" x14ac:dyDescent="0.4">
      <c r="A209" s="2">
        <v>1727</v>
      </c>
      <c r="B209" s="2" t="s">
        <v>30</v>
      </c>
      <c r="C209" s="9" t="s">
        <v>75</v>
      </c>
      <c r="D209" s="21">
        <v>2</v>
      </c>
      <c r="E209" s="2" t="s">
        <v>51</v>
      </c>
      <c r="F209" s="1" t="s">
        <v>9</v>
      </c>
      <c r="G209" s="21">
        <v>3</v>
      </c>
      <c r="H209" s="2" t="s">
        <v>34</v>
      </c>
      <c r="I209" s="1" t="s">
        <v>11</v>
      </c>
      <c r="J209" s="21">
        <v>2</v>
      </c>
      <c r="K209" s="2" t="s">
        <v>54</v>
      </c>
      <c r="L209" s="1" t="s">
        <v>14</v>
      </c>
      <c r="M209" s="21">
        <v>2</v>
      </c>
      <c r="Q209" s="5">
        <f>(D209+G209+J209+M209)/4</f>
        <v>2.25</v>
      </c>
    </row>
    <row r="210" spans="1:17" x14ac:dyDescent="0.4">
      <c r="A210" s="2">
        <v>1728</v>
      </c>
      <c r="B210" s="2" t="s">
        <v>30</v>
      </c>
      <c r="C210" s="9" t="s">
        <v>75</v>
      </c>
      <c r="D210" s="21">
        <v>2</v>
      </c>
      <c r="E210" s="2" t="s">
        <v>51</v>
      </c>
      <c r="F210" s="1" t="s">
        <v>9</v>
      </c>
      <c r="G210" s="21">
        <v>2</v>
      </c>
      <c r="H210" s="2" t="s">
        <v>34</v>
      </c>
      <c r="I210" s="1" t="s">
        <v>11</v>
      </c>
      <c r="J210" s="21">
        <v>2</v>
      </c>
      <c r="K210" s="2" t="s">
        <v>54</v>
      </c>
      <c r="L210" s="1" t="s">
        <v>14</v>
      </c>
      <c r="M210" s="21">
        <v>1</v>
      </c>
      <c r="Q210" s="5">
        <f>(D210+G210+J210+M210)/4</f>
        <v>1.75</v>
      </c>
    </row>
    <row r="211" spans="1:17" x14ac:dyDescent="0.4">
      <c r="A211" s="2">
        <v>1729</v>
      </c>
      <c r="B211" s="2" t="s">
        <v>39</v>
      </c>
      <c r="C211" s="1" t="s">
        <v>79</v>
      </c>
      <c r="D211" s="21">
        <v>2</v>
      </c>
      <c r="E211" s="2" t="s">
        <v>51</v>
      </c>
      <c r="F211" s="1" t="s">
        <v>9</v>
      </c>
      <c r="G211" s="21">
        <v>3</v>
      </c>
      <c r="H211" s="2" t="s">
        <v>34</v>
      </c>
      <c r="I211" s="1" t="s">
        <v>11</v>
      </c>
      <c r="J211" s="21">
        <v>3</v>
      </c>
      <c r="K211" s="2" t="s">
        <v>54</v>
      </c>
      <c r="L211" s="1" t="s">
        <v>14</v>
      </c>
      <c r="M211" s="21">
        <v>5</v>
      </c>
      <c r="Q211" s="5">
        <f>(D211+G211+J211+M211) /4</f>
        <v>3.25</v>
      </c>
    </row>
    <row r="212" spans="1:17" x14ac:dyDescent="0.4">
      <c r="A212" s="2">
        <v>1730</v>
      </c>
      <c r="B212" s="2" t="s">
        <v>30</v>
      </c>
      <c r="C212" s="9" t="s">
        <v>75</v>
      </c>
      <c r="D212" s="21">
        <v>2</v>
      </c>
      <c r="E212" s="2" t="s">
        <v>51</v>
      </c>
      <c r="F212" s="1" t="s">
        <v>9</v>
      </c>
      <c r="G212" s="21">
        <v>3</v>
      </c>
      <c r="H212" s="2" t="s">
        <v>34</v>
      </c>
      <c r="I212" s="1" t="s">
        <v>11</v>
      </c>
      <c r="J212" s="21">
        <v>3</v>
      </c>
      <c r="K212" s="2" t="s">
        <v>54</v>
      </c>
      <c r="L212" s="1" t="s">
        <v>14</v>
      </c>
      <c r="M212" s="21">
        <v>4</v>
      </c>
      <c r="Q212" s="5">
        <f>(D212+G212+J212+M212) /4</f>
        <v>3</v>
      </c>
    </row>
    <row r="213" spans="1:17" x14ac:dyDescent="0.4">
      <c r="A213" s="2">
        <v>1731</v>
      </c>
      <c r="B213" s="2" t="s">
        <v>30</v>
      </c>
      <c r="C213" s="9" t="s">
        <v>75</v>
      </c>
      <c r="D213" s="21">
        <v>2</v>
      </c>
      <c r="E213" s="2" t="s">
        <v>51</v>
      </c>
      <c r="F213" s="1" t="s">
        <v>9</v>
      </c>
      <c r="G213" s="21">
        <v>3</v>
      </c>
      <c r="H213" s="2" t="s">
        <v>34</v>
      </c>
      <c r="I213" s="1" t="s">
        <v>11</v>
      </c>
      <c r="J213" s="21">
        <v>2</v>
      </c>
      <c r="K213" s="2" t="s">
        <v>54</v>
      </c>
      <c r="L213" s="1" t="s">
        <v>14</v>
      </c>
      <c r="M213" s="21">
        <v>2</v>
      </c>
      <c r="Q213" s="5">
        <v>2.2000000000000002</v>
      </c>
    </row>
    <row r="214" spans="1:17" x14ac:dyDescent="0.4">
      <c r="A214" s="2">
        <v>1732</v>
      </c>
      <c r="B214" s="2" t="s">
        <v>30</v>
      </c>
      <c r="C214" s="9" t="s">
        <v>75</v>
      </c>
      <c r="D214" s="21">
        <v>2</v>
      </c>
      <c r="E214" s="2" t="s">
        <v>51</v>
      </c>
      <c r="F214" s="1" t="s">
        <v>9</v>
      </c>
      <c r="G214" s="21">
        <v>3</v>
      </c>
      <c r="H214" s="2" t="s">
        <v>34</v>
      </c>
      <c r="I214" s="1" t="s">
        <v>11</v>
      </c>
      <c r="J214" s="21">
        <v>2</v>
      </c>
      <c r="K214" s="2" t="s">
        <v>54</v>
      </c>
      <c r="L214" s="1" t="s">
        <v>14</v>
      </c>
      <c r="M214" s="21">
        <v>4</v>
      </c>
      <c r="Q214" s="5">
        <f>(D214+G214+J214+M214) /4</f>
        <v>2.75</v>
      </c>
    </row>
    <row r="215" spans="1:17" x14ac:dyDescent="0.4">
      <c r="A215" s="2">
        <v>1733</v>
      </c>
      <c r="B215" s="2" t="s">
        <v>30</v>
      </c>
      <c r="C215" s="9" t="s">
        <v>75</v>
      </c>
      <c r="D215" s="21">
        <v>3</v>
      </c>
      <c r="E215" s="2" t="s">
        <v>51</v>
      </c>
      <c r="F215" s="1" t="s">
        <v>9</v>
      </c>
      <c r="G215" s="21">
        <v>2</v>
      </c>
      <c r="H215" s="2" t="s">
        <v>34</v>
      </c>
      <c r="I215" s="1" t="s">
        <v>11</v>
      </c>
      <c r="J215" s="21">
        <v>2</v>
      </c>
      <c r="K215" s="2" t="s">
        <v>54</v>
      </c>
      <c r="L215" s="1" t="s">
        <v>14</v>
      </c>
      <c r="M215" s="21">
        <v>2</v>
      </c>
      <c r="N215" s="2" t="s">
        <v>32</v>
      </c>
      <c r="O215" s="9" t="s">
        <v>78</v>
      </c>
      <c r="P215" s="21">
        <v>2</v>
      </c>
      <c r="Q215" s="5">
        <f>(D215+G215+J215+M215+P215)/5</f>
        <v>2.2000000000000002</v>
      </c>
    </row>
    <row r="216" spans="1:17" x14ac:dyDescent="0.4">
      <c r="A216" s="2">
        <v>1734</v>
      </c>
      <c r="B216" s="2" t="s">
        <v>30</v>
      </c>
      <c r="C216" s="9" t="s">
        <v>75</v>
      </c>
      <c r="D216" s="21">
        <v>2</v>
      </c>
      <c r="E216" s="2" t="s">
        <v>51</v>
      </c>
      <c r="F216" s="1" t="s">
        <v>9</v>
      </c>
      <c r="G216" s="21">
        <v>3</v>
      </c>
      <c r="H216" s="2" t="s">
        <v>34</v>
      </c>
      <c r="I216" s="1" t="s">
        <v>11</v>
      </c>
      <c r="J216" s="21">
        <v>2</v>
      </c>
      <c r="K216" s="2" t="s">
        <v>54</v>
      </c>
      <c r="L216" s="1" t="s">
        <v>14</v>
      </c>
      <c r="M216" s="21">
        <v>2</v>
      </c>
      <c r="Q216" s="5">
        <f>(D216+G216+J216+M216)/4</f>
        <v>2.25</v>
      </c>
    </row>
    <row r="217" spans="1:17" x14ac:dyDescent="0.4">
      <c r="A217" s="2">
        <v>1735</v>
      </c>
      <c r="B217" s="2" t="s">
        <v>30</v>
      </c>
      <c r="C217" s="9" t="s">
        <v>75</v>
      </c>
      <c r="D217" s="21">
        <v>4</v>
      </c>
      <c r="E217" s="2" t="s">
        <v>51</v>
      </c>
      <c r="F217" s="1" t="s">
        <v>9</v>
      </c>
      <c r="G217" s="21">
        <v>3</v>
      </c>
      <c r="H217" s="2" t="s">
        <v>54</v>
      </c>
      <c r="I217" s="1" t="s">
        <v>14</v>
      </c>
      <c r="J217" s="21">
        <v>2</v>
      </c>
      <c r="Q217" s="5">
        <v>2.2999999999999998</v>
      </c>
    </row>
    <row r="218" spans="1:17" x14ac:dyDescent="0.4">
      <c r="A218" s="2">
        <v>1736</v>
      </c>
      <c r="B218" s="2" t="s">
        <v>30</v>
      </c>
      <c r="C218" s="9" t="s">
        <v>75</v>
      </c>
      <c r="D218" s="21">
        <v>2</v>
      </c>
      <c r="E218" s="2" t="s">
        <v>54</v>
      </c>
      <c r="F218" s="1" t="s">
        <v>14</v>
      </c>
      <c r="G218" s="21">
        <v>1</v>
      </c>
      <c r="Q218" s="5">
        <v>1.5</v>
      </c>
    </row>
    <row r="219" spans="1:17" x14ac:dyDescent="0.4">
      <c r="A219" s="2">
        <v>1737</v>
      </c>
      <c r="B219" s="2" t="s">
        <v>32</v>
      </c>
      <c r="C219" s="9" t="s">
        <v>78</v>
      </c>
      <c r="D219" s="21">
        <v>2</v>
      </c>
      <c r="E219" s="2" t="s">
        <v>51</v>
      </c>
      <c r="F219" s="1" t="s">
        <v>9</v>
      </c>
      <c r="G219" s="21">
        <v>4</v>
      </c>
      <c r="H219" s="2" t="s">
        <v>34</v>
      </c>
      <c r="I219" s="1" t="s">
        <v>11</v>
      </c>
      <c r="J219" s="21">
        <v>3</v>
      </c>
      <c r="K219" s="2" t="s">
        <v>54</v>
      </c>
      <c r="L219" s="1" t="s">
        <v>14</v>
      </c>
      <c r="M219" s="21">
        <v>4</v>
      </c>
      <c r="Q219" s="5">
        <f>(D219+G219+J219+M219) /4</f>
        <v>3.25</v>
      </c>
    </row>
    <row r="220" spans="1:17" x14ac:dyDescent="0.4">
      <c r="A220" s="2">
        <v>1738</v>
      </c>
      <c r="B220" s="2" t="s">
        <v>30</v>
      </c>
      <c r="C220" s="9" t="s">
        <v>75</v>
      </c>
      <c r="D220" s="21">
        <v>2</v>
      </c>
      <c r="E220" s="2" t="s">
        <v>51</v>
      </c>
      <c r="F220" s="1" t="s">
        <v>9</v>
      </c>
      <c r="G220" s="21">
        <v>2</v>
      </c>
      <c r="H220" s="2" t="s">
        <v>34</v>
      </c>
      <c r="I220" s="1" t="s">
        <v>11</v>
      </c>
      <c r="J220" s="21">
        <v>2</v>
      </c>
      <c r="K220" s="2" t="s">
        <v>54</v>
      </c>
      <c r="L220" s="1" t="s">
        <v>14</v>
      </c>
      <c r="M220" s="21">
        <v>3</v>
      </c>
      <c r="Q220" s="5">
        <f>(D220+G220+J220+M220)/4</f>
        <v>2.25</v>
      </c>
    </row>
    <row r="221" spans="1:17" x14ac:dyDescent="0.4">
      <c r="A221" s="2">
        <v>1739</v>
      </c>
      <c r="B221" s="2" t="s">
        <v>30</v>
      </c>
      <c r="C221" s="9" t="s">
        <v>75</v>
      </c>
      <c r="D221" s="21">
        <v>4</v>
      </c>
      <c r="E221" s="2" t="s">
        <v>51</v>
      </c>
      <c r="F221" s="1" t="s">
        <v>9</v>
      </c>
      <c r="G221" s="21">
        <v>4</v>
      </c>
      <c r="H221" s="2" t="s">
        <v>34</v>
      </c>
      <c r="I221" s="1" t="s">
        <v>11</v>
      </c>
      <c r="J221" s="21">
        <v>3</v>
      </c>
      <c r="K221" s="2" t="s">
        <v>54</v>
      </c>
      <c r="L221" s="1" t="s">
        <v>14</v>
      </c>
      <c r="M221" s="21">
        <v>3</v>
      </c>
      <c r="Q221" s="5">
        <f>(D221+G221+J221+M221)/4</f>
        <v>3.5</v>
      </c>
    </row>
    <row r="222" spans="1:17" x14ac:dyDescent="0.4">
      <c r="A222" s="2">
        <v>1740</v>
      </c>
      <c r="B222" s="2" t="s">
        <v>30</v>
      </c>
      <c r="C222" s="9" t="s">
        <v>75</v>
      </c>
      <c r="D222" s="21">
        <v>5</v>
      </c>
      <c r="E222" s="2" t="s">
        <v>51</v>
      </c>
      <c r="F222" s="1" t="s">
        <v>9</v>
      </c>
      <c r="G222" s="21">
        <v>5</v>
      </c>
      <c r="H222" s="2" t="s">
        <v>34</v>
      </c>
      <c r="I222" s="1" t="s">
        <v>11</v>
      </c>
      <c r="J222" s="21">
        <v>5</v>
      </c>
      <c r="K222" s="2" t="s">
        <v>54</v>
      </c>
      <c r="L222" s="1" t="s">
        <v>14</v>
      </c>
      <c r="M222" s="21">
        <v>5</v>
      </c>
      <c r="Q222" s="5">
        <f>(D222+G222+J222+M222) /4</f>
        <v>5</v>
      </c>
    </row>
    <row r="223" spans="1:17" x14ac:dyDescent="0.4">
      <c r="A223" s="2">
        <v>1741</v>
      </c>
      <c r="B223" s="2" t="s">
        <v>30</v>
      </c>
      <c r="C223" s="9" t="s">
        <v>75</v>
      </c>
      <c r="D223" s="21">
        <v>2</v>
      </c>
      <c r="E223" s="2" t="s">
        <v>51</v>
      </c>
      <c r="F223" s="1" t="s">
        <v>9</v>
      </c>
      <c r="G223" s="21">
        <v>2</v>
      </c>
      <c r="H223" s="2" t="s">
        <v>34</v>
      </c>
      <c r="I223" s="1" t="s">
        <v>11</v>
      </c>
      <c r="J223" s="21">
        <v>2</v>
      </c>
      <c r="K223" s="2" t="s">
        <v>54</v>
      </c>
      <c r="L223" s="1" t="s">
        <v>14</v>
      </c>
      <c r="M223" s="21">
        <v>2</v>
      </c>
      <c r="N223" s="2" t="s">
        <v>32</v>
      </c>
      <c r="O223" s="9" t="s">
        <v>78</v>
      </c>
      <c r="P223" s="21">
        <v>2</v>
      </c>
      <c r="Q223" s="5">
        <f>(D223+G223+J223+M223+P223)/5</f>
        <v>2</v>
      </c>
    </row>
    <row r="224" spans="1:17" x14ac:dyDescent="0.4">
      <c r="A224" s="2">
        <v>1742</v>
      </c>
      <c r="B224" s="2" t="s">
        <v>30</v>
      </c>
      <c r="C224" s="9" t="s">
        <v>75</v>
      </c>
      <c r="D224" s="21">
        <v>4</v>
      </c>
      <c r="E224" s="2" t="s">
        <v>51</v>
      </c>
      <c r="F224" s="1" t="s">
        <v>9</v>
      </c>
      <c r="G224" s="21">
        <v>4</v>
      </c>
      <c r="H224" s="2" t="s">
        <v>34</v>
      </c>
      <c r="I224" s="1" t="s">
        <v>11</v>
      </c>
      <c r="J224" s="21">
        <v>4</v>
      </c>
      <c r="K224" s="2" t="s">
        <v>54</v>
      </c>
      <c r="L224" s="1" t="s">
        <v>14</v>
      </c>
      <c r="M224" s="21">
        <v>2</v>
      </c>
      <c r="Q224" s="5">
        <f>(D224+G224+J224+M224)/4</f>
        <v>3.5</v>
      </c>
    </row>
    <row r="225" spans="1:17" x14ac:dyDescent="0.4">
      <c r="A225" s="2">
        <v>1743</v>
      </c>
      <c r="B225" s="2" t="s">
        <v>30</v>
      </c>
      <c r="C225" s="9" t="s">
        <v>75</v>
      </c>
      <c r="D225" s="21">
        <v>2</v>
      </c>
      <c r="E225" s="2" t="s">
        <v>51</v>
      </c>
      <c r="F225" s="1" t="s">
        <v>9</v>
      </c>
      <c r="G225" s="21">
        <v>3</v>
      </c>
      <c r="H225" s="2" t="s">
        <v>34</v>
      </c>
      <c r="I225" s="1" t="s">
        <v>11</v>
      </c>
      <c r="J225" s="21">
        <v>2</v>
      </c>
      <c r="K225" s="2" t="s">
        <v>54</v>
      </c>
      <c r="L225" s="1" t="s">
        <v>14</v>
      </c>
      <c r="M225" s="21">
        <v>1</v>
      </c>
      <c r="N225" s="2" t="s">
        <v>32</v>
      </c>
      <c r="O225" s="9" t="s">
        <v>78</v>
      </c>
      <c r="P225" s="21">
        <v>2</v>
      </c>
      <c r="Q225" s="5">
        <f>(D225+G225+J225+M225+P225)/5</f>
        <v>2</v>
      </c>
    </row>
    <row r="226" spans="1:17" x14ac:dyDescent="0.4">
      <c r="A226" s="2">
        <v>1744</v>
      </c>
      <c r="B226" s="2" t="s">
        <v>30</v>
      </c>
      <c r="C226" s="9" t="s">
        <v>75</v>
      </c>
      <c r="D226" s="21">
        <v>3</v>
      </c>
      <c r="E226" s="2" t="s">
        <v>32</v>
      </c>
      <c r="F226" s="9" t="s">
        <v>78</v>
      </c>
      <c r="G226" s="21">
        <v>2</v>
      </c>
      <c r="H226" s="2" t="s">
        <v>34</v>
      </c>
      <c r="I226" s="1" t="s">
        <v>11</v>
      </c>
      <c r="J226" s="21">
        <v>1</v>
      </c>
      <c r="K226" s="2" t="s">
        <v>54</v>
      </c>
      <c r="L226" s="1" t="s">
        <v>14</v>
      </c>
      <c r="M226" s="21">
        <v>4</v>
      </c>
      <c r="Q226" s="5">
        <f>(D226+G226+J226+M226) /4</f>
        <v>2.5</v>
      </c>
    </row>
    <row r="227" spans="1:17" x14ac:dyDescent="0.4">
      <c r="A227" s="2">
        <v>1745</v>
      </c>
      <c r="B227" s="2" t="s">
        <v>30</v>
      </c>
      <c r="C227" s="9" t="s">
        <v>75</v>
      </c>
      <c r="D227" s="21">
        <v>3</v>
      </c>
      <c r="E227" s="2" t="s">
        <v>54</v>
      </c>
      <c r="F227" s="1" t="s">
        <v>14</v>
      </c>
      <c r="G227" s="21">
        <v>3</v>
      </c>
      <c r="H227" s="2" t="s">
        <v>34</v>
      </c>
      <c r="I227" s="1" t="s">
        <v>11</v>
      </c>
      <c r="J227" s="21">
        <v>2</v>
      </c>
      <c r="Q227" s="5">
        <v>2.2999999999999998</v>
      </c>
    </row>
    <row r="228" spans="1:17" x14ac:dyDescent="0.4">
      <c r="A228" s="2">
        <v>1746</v>
      </c>
      <c r="B228" s="2" t="s">
        <v>30</v>
      </c>
      <c r="C228" s="9" t="s">
        <v>75</v>
      </c>
      <c r="D228" s="21">
        <v>1</v>
      </c>
      <c r="E228" s="2" t="s">
        <v>54</v>
      </c>
      <c r="F228" s="1" t="s">
        <v>14</v>
      </c>
      <c r="G228" s="21">
        <v>1</v>
      </c>
      <c r="H228" s="2" t="s">
        <v>34</v>
      </c>
      <c r="I228" s="1" t="s">
        <v>11</v>
      </c>
      <c r="J228" s="21">
        <v>1</v>
      </c>
      <c r="Q228" s="5">
        <v>1</v>
      </c>
    </row>
    <row r="229" spans="1:17" x14ac:dyDescent="0.4">
      <c r="A229" s="2">
        <v>1747</v>
      </c>
      <c r="B229" s="2" t="s">
        <v>30</v>
      </c>
      <c r="C229" s="9" t="s">
        <v>75</v>
      </c>
      <c r="D229" s="21">
        <v>3</v>
      </c>
      <c r="E229" s="2" t="s">
        <v>51</v>
      </c>
      <c r="F229" s="1" t="s">
        <v>9</v>
      </c>
      <c r="G229" s="21">
        <v>2</v>
      </c>
      <c r="H229" s="2" t="s">
        <v>34</v>
      </c>
      <c r="I229" s="1" t="s">
        <v>11</v>
      </c>
      <c r="J229" s="21">
        <v>2</v>
      </c>
      <c r="K229" s="2" t="s">
        <v>54</v>
      </c>
      <c r="L229" s="1" t="s">
        <v>14</v>
      </c>
      <c r="M229" s="21">
        <v>3</v>
      </c>
      <c r="Q229" s="5">
        <f>(D229+G229+J229+M229)/4</f>
        <v>2.5</v>
      </c>
    </row>
    <row r="230" spans="1:17" x14ac:dyDescent="0.4">
      <c r="A230" s="2">
        <v>1748</v>
      </c>
      <c r="B230" s="2" t="s">
        <v>30</v>
      </c>
      <c r="C230" s="9" t="s">
        <v>75</v>
      </c>
      <c r="D230" s="21">
        <v>4</v>
      </c>
      <c r="E230" s="2" t="s">
        <v>51</v>
      </c>
      <c r="F230" s="1" t="s">
        <v>9</v>
      </c>
      <c r="G230" s="21">
        <v>4</v>
      </c>
      <c r="H230" s="2" t="s">
        <v>34</v>
      </c>
      <c r="I230" s="1" t="s">
        <v>11</v>
      </c>
      <c r="J230" s="21">
        <v>4</v>
      </c>
      <c r="K230" s="2" t="s">
        <v>54</v>
      </c>
      <c r="L230" s="1" t="s">
        <v>14</v>
      </c>
      <c r="M230" s="21">
        <v>5</v>
      </c>
      <c r="N230" s="2" t="s">
        <v>72</v>
      </c>
      <c r="O230" s="1" t="s">
        <v>81</v>
      </c>
      <c r="P230" s="21">
        <v>3</v>
      </c>
      <c r="Q230" s="5">
        <f>(D230+G230+J230+M230+P230)/5</f>
        <v>4</v>
      </c>
    </row>
    <row r="231" spans="1:17" x14ac:dyDescent="0.4">
      <c r="A231" s="2">
        <v>1749</v>
      </c>
      <c r="B231" s="2" t="s">
        <v>30</v>
      </c>
      <c r="C231" s="9" t="s">
        <v>75</v>
      </c>
      <c r="D231" s="21">
        <v>3</v>
      </c>
      <c r="E231" s="2" t="s">
        <v>51</v>
      </c>
      <c r="F231" s="1" t="s">
        <v>9</v>
      </c>
      <c r="G231" s="21">
        <v>2</v>
      </c>
      <c r="H231" s="2" t="s">
        <v>34</v>
      </c>
      <c r="I231" s="1" t="s">
        <v>11</v>
      </c>
      <c r="J231" s="21">
        <v>2</v>
      </c>
      <c r="K231" s="2" t="s">
        <v>54</v>
      </c>
      <c r="L231" s="1" t="s">
        <v>14</v>
      </c>
      <c r="M231" s="21">
        <v>5</v>
      </c>
      <c r="N231" s="2" t="s">
        <v>72</v>
      </c>
      <c r="O231" s="1" t="s">
        <v>81</v>
      </c>
      <c r="P231" s="21">
        <v>3</v>
      </c>
      <c r="Q231" s="5">
        <f>(D231+G231+J231+M231+P231)/5</f>
        <v>3</v>
      </c>
    </row>
    <row r="232" spans="1:17" x14ac:dyDescent="0.4">
      <c r="A232" s="2">
        <v>1750</v>
      </c>
      <c r="B232" s="2" t="s">
        <v>30</v>
      </c>
      <c r="C232" s="9" t="s">
        <v>75</v>
      </c>
      <c r="D232" s="21">
        <v>2</v>
      </c>
      <c r="E232" s="2" t="s">
        <v>51</v>
      </c>
      <c r="F232" s="1" t="s">
        <v>9</v>
      </c>
      <c r="G232" s="21">
        <v>3</v>
      </c>
      <c r="H232" s="2" t="s">
        <v>34</v>
      </c>
      <c r="I232" s="1" t="s">
        <v>11</v>
      </c>
      <c r="J232" s="21">
        <v>3</v>
      </c>
      <c r="K232" s="2" t="s">
        <v>54</v>
      </c>
      <c r="L232" s="1" t="s">
        <v>14</v>
      </c>
      <c r="M232" s="21">
        <v>2</v>
      </c>
      <c r="N232" s="2" t="s">
        <v>72</v>
      </c>
      <c r="O232" s="1" t="s">
        <v>81</v>
      </c>
      <c r="P232" s="21">
        <v>1</v>
      </c>
      <c r="Q232" s="5">
        <f>(D232+G232+J232+M232+P232)/5</f>
        <v>2.2000000000000002</v>
      </c>
    </row>
    <row r="233" spans="1:17" x14ac:dyDescent="0.4">
      <c r="A233" s="2">
        <v>1751</v>
      </c>
      <c r="B233" s="2" t="s">
        <v>30</v>
      </c>
      <c r="C233" s="9" t="s">
        <v>75</v>
      </c>
      <c r="D233" s="21">
        <v>4</v>
      </c>
      <c r="E233" s="2" t="s">
        <v>51</v>
      </c>
      <c r="F233" s="1" t="s">
        <v>9</v>
      </c>
      <c r="G233" s="21">
        <v>4</v>
      </c>
      <c r="H233" s="2" t="s">
        <v>34</v>
      </c>
      <c r="I233" s="1" t="s">
        <v>11</v>
      </c>
      <c r="J233" s="21">
        <v>4</v>
      </c>
      <c r="K233" s="2" t="s">
        <v>54</v>
      </c>
      <c r="L233" s="1" t="s">
        <v>14</v>
      </c>
      <c r="M233" s="21">
        <v>4</v>
      </c>
      <c r="N233" s="2" t="s">
        <v>72</v>
      </c>
      <c r="O233" s="1" t="s">
        <v>81</v>
      </c>
      <c r="P233" s="21">
        <v>4</v>
      </c>
      <c r="Q233" s="5">
        <f>(D233+G233+J233+M233+P233)/5</f>
        <v>4</v>
      </c>
    </row>
    <row r="234" spans="1:17" x14ac:dyDescent="0.4">
      <c r="A234" s="2">
        <v>1752</v>
      </c>
      <c r="B234" s="2" t="s">
        <v>30</v>
      </c>
      <c r="C234" s="9" t="s">
        <v>75</v>
      </c>
      <c r="D234" s="21">
        <v>3</v>
      </c>
      <c r="E234" s="2" t="s">
        <v>51</v>
      </c>
      <c r="F234" s="1" t="s">
        <v>9</v>
      </c>
      <c r="G234" s="21">
        <v>3</v>
      </c>
      <c r="H234" s="2" t="s">
        <v>34</v>
      </c>
      <c r="I234" s="1" t="s">
        <v>11</v>
      </c>
      <c r="J234" s="21">
        <v>1</v>
      </c>
      <c r="K234" s="2" t="s">
        <v>54</v>
      </c>
      <c r="L234" s="1" t="s">
        <v>14</v>
      </c>
      <c r="M234" s="21">
        <v>2</v>
      </c>
      <c r="N234" s="2" t="s">
        <v>72</v>
      </c>
      <c r="O234" s="1" t="s">
        <v>81</v>
      </c>
      <c r="P234" s="21">
        <v>3</v>
      </c>
      <c r="Q234" s="5">
        <f>(D234+G234+J234+M234+P234)/5</f>
        <v>2.4</v>
      </c>
    </row>
    <row r="235" spans="1:17" x14ac:dyDescent="0.4">
      <c r="A235" s="2">
        <v>1753</v>
      </c>
      <c r="B235" s="2" t="s">
        <v>30</v>
      </c>
      <c r="C235" s="9" t="s">
        <v>75</v>
      </c>
      <c r="D235" s="21">
        <v>1</v>
      </c>
      <c r="E235" s="2" t="s">
        <v>51</v>
      </c>
      <c r="F235" s="1" t="s">
        <v>9</v>
      </c>
      <c r="G235" s="21">
        <v>2</v>
      </c>
      <c r="H235" s="2" t="s">
        <v>34</v>
      </c>
      <c r="I235" s="1" t="s">
        <v>11</v>
      </c>
      <c r="J235" s="21">
        <v>1</v>
      </c>
      <c r="K235" s="2" t="s">
        <v>54</v>
      </c>
      <c r="L235" s="1" t="s">
        <v>14</v>
      </c>
      <c r="M235" s="21">
        <v>1</v>
      </c>
      <c r="Q235" s="5">
        <f>(D235+G235+J235+M235)/4</f>
        <v>1.25</v>
      </c>
    </row>
    <row r="236" spans="1:17" x14ac:dyDescent="0.4">
      <c r="A236" s="2">
        <v>1754</v>
      </c>
      <c r="B236" s="2" t="s">
        <v>30</v>
      </c>
      <c r="C236" s="9" t="s">
        <v>75</v>
      </c>
      <c r="D236" s="21">
        <v>2</v>
      </c>
      <c r="E236" s="2" t="s">
        <v>51</v>
      </c>
      <c r="F236" s="1" t="s">
        <v>9</v>
      </c>
      <c r="G236" s="21">
        <v>3</v>
      </c>
      <c r="H236" s="2" t="s">
        <v>34</v>
      </c>
      <c r="I236" s="1" t="s">
        <v>11</v>
      </c>
      <c r="J236" s="21">
        <v>3</v>
      </c>
      <c r="K236" s="2" t="s">
        <v>54</v>
      </c>
      <c r="L236" s="1" t="s">
        <v>14</v>
      </c>
      <c r="M236" s="21">
        <v>4</v>
      </c>
      <c r="N236" s="2" t="s">
        <v>72</v>
      </c>
      <c r="O236" s="1" t="s">
        <v>81</v>
      </c>
      <c r="P236" s="21">
        <v>3</v>
      </c>
      <c r="Q236" s="5">
        <f>(D236+G236+J236+M236+P236)/5</f>
        <v>3</v>
      </c>
    </row>
    <row r="237" spans="1:17" x14ac:dyDescent="0.4">
      <c r="A237" s="2">
        <v>1755</v>
      </c>
      <c r="B237" s="2" t="s">
        <v>30</v>
      </c>
      <c r="C237" s="9" t="s">
        <v>75</v>
      </c>
      <c r="D237" s="21">
        <v>2</v>
      </c>
      <c r="E237" s="2" t="s">
        <v>51</v>
      </c>
      <c r="F237" s="1" t="s">
        <v>9</v>
      </c>
      <c r="G237" s="21">
        <v>3</v>
      </c>
      <c r="H237" s="2" t="s">
        <v>34</v>
      </c>
      <c r="I237" s="1" t="s">
        <v>11</v>
      </c>
      <c r="J237" s="21">
        <v>3</v>
      </c>
      <c r="K237" s="2" t="s">
        <v>54</v>
      </c>
      <c r="L237" s="1" t="s">
        <v>14</v>
      </c>
      <c r="M237" s="21">
        <v>2</v>
      </c>
      <c r="Q237" s="5">
        <f>(D237+G237+J237+M237)/4</f>
        <v>2.5</v>
      </c>
    </row>
    <row r="238" spans="1:17" x14ac:dyDescent="0.4">
      <c r="A238" s="2">
        <v>1756</v>
      </c>
      <c r="B238" s="2" t="s">
        <v>30</v>
      </c>
      <c r="C238" s="9" t="s">
        <v>75</v>
      </c>
      <c r="D238" s="21">
        <v>3</v>
      </c>
      <c r="E238" s="2" t="s">
        <v>51</v>
      </c>
      <c r="F238" s="1" t="s">
        <v>9</v>
      </c>
      <c r="G238" s="21">
        <v>3</v>
      </c>
      <c r="H238" s="2" t="s">
        <v>34</v>
      </c>
      <c r="I238" s="1" t="s">
        <v>11</v>
      </c>
      <c r="J238" s="21">
        <v>4</v>
      </c>
      <c r="K238" s="2" t="s">
        <v>54</v>
      </c>
      <c r="L238" s="1" t="s">
        <v>14</v>
      </c>
      <c r="M238" s="21">
        <v>3</v>
      </c>
      <c r="Q238" s="5">
        <f>(D238+G238+J238+M238)/4</f>
        <v>3.25</v>
      </c>
    </row>
    <row r="239" spans="1:17" x14ac:dyDescent="0.4">
      <c r="A239" s="2">
        <v>1757</v>
      </c>
      <c r="B239" s="2" t="s">
        <v>54</v>
      </c>
      <c r="C239" s="1" t="s">
        <v>14</v>
      </c>
      <c r="D239" s="21">
        <v>5</v>
      </c>
      <c r="E239" s="2" t="s">
        <v>51</v>
      </c>
      <c r="F239" s="1" t="s">
        <v>9</v>
      </c>
      <c r="G239" s="21">
        <v>4</v>
      </c>
      <c r="H239" s="2" t="s">
        <v>34</v>
      </c>
      <c r="I239" s="1" t="s">
        <v>11</v>
      </c>
      <c r="J239" s="21">
        <v>5</v>
      </c>
      <c r="Q239" s="5">
        <v>4.5999999999999996</v>
      </c>
    </row>
    <row r="240" spans="1:17" x14ac:dyDescent="0.4">
      <c r="A240" s="2">
        <v>1758</v>
      </c>
      <c r="B240" s="2" t="s">
        <v>30</v>
      </c>
      <c r="C240" s="9" t="s">
        <v>75</v>
      </c>
      <c r="D240" s="21">
        <v>4</v>
      </c>
      <c r="E240" s="2" t="s">
        <v>51</v>
      </c>
      <c r="F240" s="1" t="s">
        <v>9</v>
      </c>
      <c r="G240" s="21">
        <v>4</v>
      </c>
      <c r="H240" s="2" t="s">
        <v>54</v>
      </c>
      <c r="I240" s="1" t="s">
        <v>14</v>
      </c>
      <c r="J240" s="21">
        <v>2</v>
      </c>
      <c r="Q240" s="5">
        <f>(D240+G240+J240)/3</f>
        <v>3.3333333333333335</v>
      </c>
    </row>
    <row r="241" spans="1:17" x14ac:dyDescent="0.4">
      <c r="A241" s="2">
        <v>1759</v>
      </c>
      <c r="B241" s="2" t="s">
        <v>30</v>
      </c>
      <c r="C241" s="9" t="s">
        <v>75</v>
      </c>
      <c r="D241" s="21">
        <v>2</v>
      </c>
      <c r="E241" s="2" t="s">
        <v>51</v>
      </c>
      <c r="F241" s="1" t="s">
        <v>9</v>
      </c>
      <c r="G241" s="21">
        <v>3</v>
      </c>
      <c r="H241" s="2" t="s">
        <v>54</v>
      </c>
      <c r="I241" s="1" t="s">
        <v>14</v>
      </c>
      <c r="J241" s="21">
        <v>2</v>
      </c>
      <c r="K241" s="2" t="s">
        <v>70</v>
      </c>
      <c r="L241" s="1" t="s">
        <v>90</v>
      </c>
      <c r="M241" s="21">
        <v>1</v>
      </c>
      <c r="Q241" s="5">
        <f>(D241+G241+J241+M241)/4</f>
        <v>2</v>
      </c>
    </row>
    <row r="242" spans="1:17" x14ac:dyDescent="0.4">
      <c r="A242" s="2">
        <v>1760</v>
      </c>
      <c r="B242" s="2" t="s">
        <v>30</v>
      </c>
      <c r="C242" s="9" t="s">
        <v>75</v>
      </c>
      <c r="D242" s="21">
        <v>2</v>
      </c>
      <c r="E242" s="2" t="s">
        <v>51</v>
      </c>
      <c r="F242" s="1" t="s">
        <v>9</v>
      </c>
      <c r="G242" s="21">
        <v>2</v>
      </c>
      <c r="H242" s="2" t="s">
        <v>54</v>
      </c>
      <c r="I242" s="1" t="s">
        <v>14</v>
      </c>
      <c r="J242" s="21">
        <v>2</v>
      </c>
      <c r="Q242" s="5">
        <f>(D242+G242+J242)/3</f>
        <v>2</v>
      </c>
    </row>
    <row r="243" spans="1:17" x14ac:dyDescent="0.4">
      <c r="A243" s="2">
        <v>1761</v>
      </c>
      <c r="B243" s="2" t="s">
        <v>30</v>
      </c>
      <c r="C243" s="9" t="s">
        <v>75</v>
      </c>
      <c r="D243" s="21">
        <v>2</v>
      </c>
      <c r="E243" s="2" t="s">
        <v>51</v>
      </c>
      <c r="F243" s="1" t="s">
        <v>9</v>
      </c>
      <c r="G243" s="21">
        <v>3</v>
      </c>
      <c r="H243" s="2" t="s">
        <v>34</v>
      </c>
      <c r="I243" s="1" t="s">
        <v>11</v>
      </c>
      <c r="J243" s="21">
        <v>2</v>
      </c>
      <c r="K243" s="2" t="s">
        <v>54</v>
      </c>
      <c r="L243" s="1" t="s">
        <v>14</v>
      </c>
      <c r="M243" s="21">
        <v>4</v>
      </c>
      <c r="N243" s="2" t="s">
        <v>39</v>
      </c>
      <c r="O243" s="1" t="s">
        <v>80</v>
      </c>
      <c r="P243" s="21">
        <v>4</v>
      </c>
      <c r="Q243" s="5">
        <f>(D243+G243+J243+M243+P243)/5</f>
        <v>3</v>
      </c>
    </row>
    <row r="244" spans="1:17" x14ac:dyDescent="0.4">
      <c r="A244" s="2">
        <v>1762</v>
      </c>
      <c r="B244" s="2" t="s">
        <v>30</v>
      </c>
      <c r="C244" s="9" t="s">
        <v>75</v>
      </c>
      <c r="D244" s="21">
        <v>1</v>
      </c>
      <c r="E244" s="2" t="s">
        <v>51</v>
      </c>
      <c r="F244" s="1" t="s">
        <v>9</v>
      </c>
      <c r="G244" s="21">
        <v>3</v>
      </c>
      <c r="H244" s="2" t="s">
        <v>34</v>
      </c>
      <c r="I244" s="1" t="s">
        <v>11</v>
      </c>
      <c r="J244" s="21">
        <v>2</v>
      </c>
      <c r="K244" s="2" t="s">
        <v>54</v>
      </c>
      <c r="L244" s="1" t="s">
        <v>14</v>
      </c>
      <c r="M244" s="21">
        <v>2</v>
      </c>
      <c r="Q244" s="5">
        <f>(D244+G244+J244+M244)/4</f>
        <v>2</v>
      </c>
    </row>
    <row r="245" spans="1:17" x14ac:dyDescent="0.4">
      <c r="A245" s="2">
        <v>1763</v>
      </c>
      <c r="B245" s="2" t="s">
        <v>30</v>
      </c>
      <c r="C245" s="9" t="s">
        <v>75</v>
      </c>
      <c r="D245" s="21">
        <v>4</v>
      </c>
      <c r="E245" s="2" t="s">
        <v>51</v>
      </c>
      <c r="F245" s="1" t="s">
        <v>9</v>
      </c>
      <c r="G245" s="21">
        <v>4</v>
      </c>
      <c r="H245" s="2" t="s">
        <v>34</v>
      </c>
      <c r="I245" s="1" t="s">
        <v>11</v>
      </c>
      <c r="J245" s="21">
        <v>3</v>
      </c>
      <c r="K245" s="2" t="s">
        <v>54</v>
      </c>
      <c r="L245" s="1" t="s">
        <v>14</v>
      </c>
      <c r="M245" s="21">
        <v>5</v>
      </c>
      <c r="Q245" s="5">
        <f>(D245+G245+J245+M245) /4</f>
        <v>4</v>
      </c>
    </row>
    <row r="246" spans="1:17" x14ac:dyDescent="0.4">
      <c r="A246" s="2">
        <v>1764</v>
      </c>
      <c r="B246" s="2" t="s">
        <v>30</v>
      </c>
      <c r="C246" s="9" t="s">
        <v>75</v>
      </c>
      <c r="D246" s="21">
        <v>4</v>
      </c>
      <c r="E246" s="2" t="s">
        <v>51</v>
      </c>
      <c r="F246" s="1" t="s">
        <v>9</v>
      </c>
      <c r="G246" s="21">
        <v>4</v>
      </c>
      <c r="H246" s="2" t="s">
        <v>34</v>
      </c>
      <c r="I246" s="1" t="s">
        <v>11</v>
      </c>
      <c r="J246" s="21">
        <v>3</v>
      </c>
      <c r="K246" s="2" t="s">
        <v>54</v>
      </c>
      <c r="L246" s="1" t="s">
        <v>14</v>
      </c>
      <c r="M246" s="21">
        <v>3</v>
      </c>
      <c r="Q246" s="5">
        <f>(D246+G246+J246+M246)/4</f>
        <v>3.5</v>
      </c>
    </row>
    <row r="247" spans="1:17" x14ac:dyDescent="0.4">
      <c r="A247" s="2">
        <v>1765</v>
      </c>
      <c r="B247" s="2" t="s">
        <v>30</v>
      </c>
      <c r="C247" s="9" t="s">
        <v>75</v>
      </c>
      <c r="D247" s="21">
        <v>3</v>
      </c>
      <c r="E247" s="2" t="s">
        <v>51</v>
      </c>
      <c r="F247" s="1" t="s">
        <v>9</v>
      </c>
      <c r="G247" s="21">
        <v>3</v>
      </c>
      <c r="H247" s="2" t="s">
        <v>34</v>
      </c>
      <c r="I247" s="1" t="s">
        <v>11</v>
      </c>
      <c r="J247" s="21">
        <v>3</v>
      </c>
      <c r="K247" s="2" t="s">
        <v>54</v>
      </c>
      <c r="L247" s="1" t="s">
        <v>14</v>
      </c>
      <c r="M247" s="21">
        <v>3</v>
      </c>
      <c r="Q247" s="5">
        <f>(D247+G247+J247+M247)/4</f>
        <v>3</v>
      </c>
    </row>
    <row r="248" spans="1:17" x14ac:dyDescent="0.4">
      <c r="A248" s="2">
        <v>1766</v>
      </c>
      <c r="B248" s="2" t="s">
        <v>54</v>
      </c>
      <c r="C248" s="1" t="s">
        <v>14</v>
      </c>
      <c r="D248" s="21">
        <v>4</v>
      </c>
      <c r="E248" s="2" t="s">
        <v>51</v>
      </c>
      <c r="F248" s="1" t="s">
        <v>9</v>
      </c>
      <c r="G248" s="21">
        <v>4</v>
      </c>
      <c r="H248" s="2" t="s">
        <v>34</v>
      </c>
      <c r="I248" s="1" t="s">
        <v>11</v>
      </c>
      <c r="J248" s="21">
        <v>2</v>
      </c>
      <c r="Q248" s="5">
        <f>(D248+G248+J248)/3</f>
        <v>3.3333333333333335</v>
      </c>
    </row>
    <row r="249" spans="1:17" x14ac:dyDescent="0.4">
      <c r="A249" s="2">
        <v>1767</v>
      </c>
      <c r="B249" s="2" t="s">
        <v>30</v>
      </c>
      <c r="C249" s="9" t="s">
        <v>75</v>
      </c>
      <c r="D249" s="21">
        <v>4</v>
      </c>
      <c r="E249" s="2" t="s">
        <v>51</v>
      </c>
      <c r="F249" s="1" t="s">
        <v>9</v>
      </c>
      <c r="G249" s="21">
        <v>3</v>
      </c>
      <c r="H249" s="2" t="s">
        <v>34</v>
      </c>
      <c r="I249" s="1" t="s">
        <v>11</v>
      </c>
      <c r="J249" s="21">
        <v>4</v>
      </c>
      <c r="K249" s="2" t="s">
        <v>54</v>
      </c>
      <c r="L249" s="1" t="s">
        <v>14</v>
      </c>
      <c r="M249" s="21">
        <v>4</v>
      </c>
      <c r="Q249" s="5">
        <f>(D249+G249+J249+M249) /4</f>
        <v>3.75</v>
      </c>
    </row>
    <row r="250" spans="1:17" x14ac:dyDescent="0.4">
      <c r="A250" s="2">
        <v>1768</v>
      </c>
      <c r="B250" s="2" t="s">
        <v>30</v>
      </c>
      <c r="C250" s="9" t="s">
        <v>75</v>
      </c>
      <c r="D250" s="21">
        <v>4</v>
      </c>
      <c r="E250" s="2" t="s">
        <v>51</v>
      </c>
      <c r="F250" s="1" t="s">
        <v>9</v>
      </c>
      <c r="G250" s="21">
        <v>3</v>
      </c>
      <c r="H250" s="2" t="s">
        <v>34</v>
      </c>
      <c r="I250" s="1" t="s">
        <v>11</v>
      </c>
      <c r="J250" s="21">
        <v>3</v>
      </c>
      <c r="K250" s="2" t="s">
        <v>54</v>
      </c>
      <c r="L250" s="1" t="s">
        <v>14</v>
      </c>
      <c r="M250" s="21">
        <v>4</v>
      </c>
      <c r="Q250" s="5">
        <f>(D250+G250+J250+M250) /4</f>
        <v>3.5</v>
      </c>
    </row>
    <row r="251" spans="1:17" x14ac:dyDescent="0.4">
      <c r="A251" s="2">
        <v>1769</v>
      </c>
      <c r="B251" s="2" t="s">
        <v>30</v>
      </c>
      <c r="C251" s="9" t="s">
        <v>75</v>
      </c>
      <c r="D251" s="21">
        <v>4</v>
      </c>
      <c r="E251" s="2" t="s">
        <v>51</v>
      </c>
      <c r="F251" s="1" t="s">
        <v>9</v>
      </c>
      <c r="G251" s="21">
        <v>2</v>
      </c>
      <c r="H251" s="2" t="s">
        <v>34</v>
      </c>
      <c r="I251" s="1" t="s">
        <v>11</v>
      </c>
      <c r="J251" s="21">
        <v>4</v>
      </c>
      <c r="K251" s="2" t="s">
        <v>54</v>
      </c>
      <c r="L251" s="1" t="s">
        <v>14</v>
      </c>
      <c r="M251" s="21">
        <v>4</v>
      </c>
      <c r="Q251" s="5">
        <f>(D251+G251+J251+M251) /4</f>
        <v>3.5</v>
      </c>
    </row>
    <row r="252" spans="1:17" x14ac:dyDescent="0.4">
      <c r="A252" s="2">
        <v>1770</v>
      </c>
      <c r="B252" s="2" t="s">
        <v>30</v>
      </c>
      <c r="C252" s="9" t="s">
        <v>75</v>
      </c>
      <c r="D252" s="21">
        <v>4</v>
      </c>
      <c r="E252" s="2" t="s">
        <v>51</v>
      </c>
      <c r="F252" s="1" t="s">
        <v>9</v>
      </c>
      <c r="G252" s="21">
        <v>4</v>
      </c>
      <c r="H252" s="2" t="s">
        <v>34</v>
      </c>
      <c r="I252" s="1" t="s">
        <v>11</v>
      </c>
      <c r="J252" s="21">
        <v>3</v>
      </c>
      <c r="K252" s="2" t="s">
        <v>54</v>
      </c>
      <c r="L252" s="1" t="s">
        <v>14</v>
      </c>
      <c r="M252" s="21">
        <v>4</v>
      </c>
      <c r="Q252" s="5">
        <f>(D252+G252+J252+M252) /4</f>
        <v>3.75</v>
      </c>
    </row>
    <row r="253" spans="1:17" x14ac:dyDescent="0.4">
      <c r="A253" s="2">
        <v>1771</v>
      </c>
      <c r="B253" s="2" t="s">
        <v>30</v>
      </c>
      <c r="C253" s="9" t="s">
        <v>75</v>
      </c>
      <c r="D253" s="21">
        <v>3</v>
      </c>
      <c r="E253" s="2" t="s">
        <v>51</v>
      </c>
      <c r="F253" s="1" t="s">
        <v>9</v>
      </c>
      <c r="G253" s="21">
        <v>4</v>
      </c>
      <c r="H253" s="2" t="s">
        <v>34</v>
      </c>
      <c r="I253" s="3" t="s">
        <v>11</v>
      </c>
      <c r="J253" s="21">
        <v>2</v>
      </c>
      <c r="K253" s="2" t="s">
        <v>54</v>
      </c>
      <c r="L253" s="1" t="s">
        <v>14</v>
      </c>
      <c r="M253" s="21">
        <v>2</v>
      </c>
      <c r="Q253" s="5">
        <f>(D253+G253+J253+M253)/4</f>
        <v>2.75</v>
      </c>
    </row>
    <row r="254" spans="1:17" x14ac:dyDescent="0.4">
      <c r="A254" s="2">
        <v>1772</v>
      </c>
      <c r="B254" s="2" t="s">
        <v>30</v>
      </c>
      <c r="C254" s="9" t="s">
        <v>75</v>
      </c>
      <c r="D254" s="21">
        <v>3.5</v>
      </c>
      <c r="E254" s="2" t="s">
        <v>51</v>
      </c>
      <c r="F254" s="1" t="s">
        <v>9</v>
      </c>
      <c r="G254" s="21">
        <v>3</v>
      </c>
      <c r="H254" s="2" t="s">
        <v>34</v>
      </c>
      <c r="I254" s="1" t="s">
        <v>11</v>
      </c>
      <c r="J254" s="21">
        <v>2</v>
      </c>
      <c r="K254" s="2" t="s">
        <v>54</v>
      </c>
      <c r="L254" s="1" t="s">
        <v>14</v>
      </c>
      <c r="M254" s="21">
        <v>3</v>
      </c>
      <c r="Q254" s="5">
        <f>(D254+G254+J254+M254)/4</f>
        <v>2.875</v>
      </c>
    </row>
    <row r="255" spans="1:17" x14ac:dyDescent="0.4">
      <c r="A255" s="2">
        <v>1773</v>
      </c>
      <c r="B255" s="2" t="s">
        <v>30</v>
      </c>
      <c r="C255" s="9" t="s">
        <v>75</v>
      </c>
      <c r="D255" s="21">
        <v>3</v>
      </c>
      <c r="E255" s="2" t="s">
        <v>51</v>
      </c>
      <c r="F255" s="1" t="s">
        <v>9</v>
      </c>
      <c r="G255" s="21">
        <v>2</v>
      </c>
      <c r="H255" s="2" t="s">
        <v>34</v>
      </c>
      <c r="I255" s="1" t="s">
        <v>11</v>
      </c>
      <c r="J255" s="21">
        <v>3</v>
      </c>
      <c r="K255" s="2" t="s">
        <v>54</v>
      </c>
      <c r="L255" s="1" t="s">
        <v>14</v>
      </c>
      <c r="M255" s="21">
        <v>3</v>
      </c>
      <c r="Q255" s="5">
        <f>(D255+G255+J255+M255)/4</f>
        <v>2.75</v>
      </c>
    </row>
    <row r="256" spans="1:17" x14ac:dyDescent="0.4">
      <c r="A256" s="2">
        <v>1774</v>
      </c>
      <c r="B256" s="2" t="s">
        <v>30</v>
      </c>
      <c r="C256" s="9" t="s">
        <v>75</v>
      </c>
      <c r="D256" s="21">
        <v>3</v>
      </c>
      <c r="E256" s="2" t="s">
        <v>51</v>
      </c>
      <c r="F256" s="1" t="s">
        <v>9</v>
      </c>
      <c r="G256" s="21">
        <v>3</v>
      </c>
      <c r="H256" s="2" t="s">
        <v>34</v>
      </c>
      <c r="I256" s="1" t="s">
        <v>11</v>
      </c>
      <c r="J256" s="21">
        <v>2</v>
      </c>
      <c r="K256" s="2" t="s">
        <v>54</v>
      </c>
      <c r="L256" s="1" t="s">
        <v>14</v>
      </c>
      <c r="M256" s="21">
        <v>3</v>
      </c>
      <c r="N256" s="2" t="s">
        <v>39</v>
      </c>
      <c r="O256" s="1" t="s">
        <v>80</v>
      </c>
      <c r="P256" s="21">
        <v>2</v>
      </c>
      <c r="Q256" s="5">
        <f>(D256+G256+J256+M256+P256)/5</f>
        <v>2.6</v>
      </c>
    </row>
    <row r="257" spans="1:17" x14ac:dyDescent="0.4">
      <c r="A257" s="2">
        <v>1775</v>
      </c>
      <c r="B257" s="2" t="s">
        <v>54</v>
      </c>
      <c r="C257" s="1" t="s">
        <v>14</v>
      </c>
      <c r="D257" s="21">
        <v>2</v>
      </c>
      <c r="E257" s="2" t="s">
        <v>51</v>
      </c>
      <c r="F257" s="1" t="s">
        <v>9</v>
      </c>
      <c r="G257" s="21">
        <v>3</v>
      </c>
      <c r="H257" s="2" t="s">
        <v>34</v>
      </c>
      <c r="I257" s="1" t="s">
        <v>11</v>
      </c>
      <c r="J257" s="21">
        <v>3</v>
      </c>
      <c r="Q257" s="5">
        <f>(D257+G257+J257)/3</f>
        <v>2.6666666666666665</v>
      </c>
    </row>
    <row r="258" spans="1:17" x14ac:dyDescent="0.4">
      <c r="A258" s="2">
        <v>1776</v>
      </c>
      <c r="B258" s="2" t="s">
        <v>54</v>
      </c>
      <c r="C258" s="1" t="s">
        <v>14</v>
      </c>
      <c r="D258" s="21">
        <v>2</v>
      </c>
      <c r="E258" s="2" t="s">
        <v>51</v>
      </c>
      <c r="F258" s="1" t="s">
        <v>9</v>
      </c>
      <c r="G258" s="21">
        <v>3</v>
      </c>
      <c r="H258" s="2" t="s">
        <v>34</v>
      </c>
      <c r="I258" s="1" t="s">
        <v>11</v>
      </c>
      <c r="J258" s="21">
        <v>2</v>
      </c>
      <c r="Q258" s="5">
        <f>(D258+G258+J258)/3</f>
        <v>2.3333333333333335</v>
      </c>
    </row>
    <row r="259" spans="1:17" x14ac:dyDescent="0.4">
      <c r="A259" s="2">
        <v>1777</v>
      </c>
      <c r="B259" s="2" t="s">
        <v>30</v>
      </c>
      <c r="C259" s="9" t="s">
        <v>75</v>
      </c>
      <c r="D259" s="21">
        <v>2</v>
      </c>
      <c r="E259" s="2" t="s">
        <v>51</v>
      </c>
      <c r="F259" s="1" t="s">
        <v>9</v>
      </c>
      <c r="G259" s="21">
        <v>2</v>
      </c>
      <c r="H259" s="2" t="s">
        <v>34</v>
      </c>
      <c r="I259" s="1" t="s">
        <v>11</v>
      </c>
      <c r="J259" s="21">
        <v>1</v>
      </c>
      <c r="K259" s="2" t="s">
        <v>54</v>
      </c>
      <c r="L259" s="1" t="s">
        <v>14</v>
      </c>
      <c r="M259" s="21">
        <v>2</v>
      </c>
      <c r="Q259" s="5">
        <f>(D259+G259+J259+M259)/4</f>
        <v>1.75</v>
      </c>
    </row>
    <row r="260" spans="1:17" x14ac:dyDescent="0.4">
      <c r="A260" s="2">
        <v>1778</v>
      </c>
      <c r="B260" s="2" t="s">
        <v>30</v>
      </c>
      <c r="C260" s="9" t="s">
        <v>75</v>
      </c>
      <c r="D260" s="21">
        <v>3</v>
      </c>
      <c r="E260" s="2" t="s">
        <v>51</v>
      </c>
      <c r="F260" s="1" t="s">
        <v>9</v>
      </c>
      <c r="G260" s="21">
        <v>3</v>
      </c>
      <c r="H260" s="2" t="s">
        <v>34</v>
      </c>
      <c r="I260" s="1" t="s">
        <v>11</v>
      </c>
      <c r="J260" s="21">
        <v>3</v>
      </c>
      <c r="K260" s="2" t="s">
        <v>54</v>
      </c>
      <c r="L260" s="1" t="s">
        <v>14</v>
      </c>
      <c r="M260" s="21">
        <v>2</v>
      </c>
      <c r="Q260" s="5">
        <v>2.6</v>
      </c>
    </row>
    <row r="261" spans="1:17" x14ac:dyDescent="0.4">
      <c r="A261" s="2">
        <v>1779</v>
      </c>
      <c r="B261" s="2" t="s">
        <v>70</v>
      </c>
      <c r="C261" s="1" t="s">
        <v>90</v>
      </c>
      <c r="D261" s="21">
        <v>1</v>
      </c>
      <c r="E261" s="2" t="s">
        <v>51</v>
      </c>
      <c r="F261" s="1" t="s">
        <v>9</v>
      </c>
      <c r="G261" s="21">
        <v>2</v>
      </c>
      <c r="H261" s="2" t="s">
        <v>34</v>
      </c>
      <c r="I261" s="1" t="s">
        <v>11</v>
      </c>
      <c r="J261" s="21">
        <v>3</v>
      </c>
      <c r="K261" s="2" t="s">
        <v>54</v>
      </c>
      <c r="L261" s="1" t="s">
        <v>14</v>
      </c>
      <c r="M261" s="21">
        <v>2</v>
      </c>
      <c r="Q261" s="5">
        <f>(D261+G261+J261+M261)/4</f>
        <v>2</v>
      </c>
    </row>
    <row r="262" spans="1:17" x14ac:dyDescent="0.4">
      <c r="A262" s="2">
        <v>1780</v>
      </c>
      <c r="B262" s="2" t="s">
        <v>30</v>
      </c>
      <c r="C262" s="9" t="s">
        <v>75</v>
      </c>
      <c r="D262" s="21">
        <v>2</v>
      </c>
      <c r="E262" s="2" t="s">
        <v>51</v>
      </c>
      <c r="F262" s="1" t="s">
        <v>9</v>
      </c>
      <c r="G262" s="21">
        <v>2</v>
      </c>
      <c r="H262" s="2" t="s">
        <v>34</v>
      </c>
      <c r="I262" s="1" t="s">
        <v>11</v>
      </c>
      <c r="J262" s="21">
        <v>4</v>
      </c>
      <c r="K262" s="2" t="s">
        <v>54</v>
      </c>
      <c r="L262" s="1" t="s">
        <v>14</v>
      </c>
      <c r="M262" s="21">
        <v>2</v>
      </c>
      <c r="Q262" s="5">
        <f>(D262+G262+J262+M262)/4</f>
        <v>2.5</v>
      </c>
    </row>
    <row r="263" spans="1:17" x14ac:dyDescent="0.4">
      <c r="A263" s="2">
        <v>1781</v>
      </c>
      <c r="B263" s="2" t="s">
        <v>30</v>
      </c>
      <c r="C263" s="9" t="s">
        <v>75</v>
      </c>
      <c r="D263" s="21">
        <v>4</v>
      </c>
      <c r="E263" s="2" t="s">
        <v>51</v>
      </c>
      <c r="F263" s="1" t="s">
        <v>9</v>
      </c>
      <c r="G263" s="21">
        <v>3</v>
      </c>
      <c r="H263" s="2" t="s">
        <v>34</v>
      </c>
      <c r="I263" s="1" t="s">
        <v>11</v>
      </c>
      <c r="J263" s="21">
        <v>3</v>
      </c>
      <c r="K263" s="2" t="s">
        <v>54</v>
      </c>
      <c r="L263" s="1" t="s">
        <v>14</v>
      </c>
      <c r="M263" s="21">
        <v>2</v>
      </c>
      <c r="Q263" s="5">
        <f>(D263+G263+J263+M263)/4</f>
        <v>3</v>
      </c>
    </row>
    <row r="264" spans="1:17" x14ac:dyDescent="0.4">
      <c r="A264" s="2">
        <v>1782</v>
      </c>
      <c r="B264" s="2" t="s">
        <v>70</v>
      </c>
      <c r="C264" s="1" t="s">
        <v>90</v>
      </c>
      <c r="D264" s="21">
        <v>1</v>
      </c>
      <c r="E264" s="2" t="s">
        <v>51</v>
      </c>
      <c r="F264" s="1" t="s">
        <v>9</v>
      </c>
      <c r="G264" s="21">
        <v>2</v>
      </c>
      <c r="H264" s="2" t="s">
        <v>34</v>
      </c>
      <c r="I264" s="1" t="s">
        <v>11</v>
      </c>
      <c r="J264" s="21">
        <v>2</v>
      </c>
      <c r="K264" s="2" t="s">
        <v>54</v>
      </c>
      <c r="L264" s="1" t="s">
        <v>14</v>
      </c>
      <c r="M264" s="21">
        <v>4</v>
      </c>
      <c r="Q264" s="5">
        <f>(D264+G264+J264+M264) /4</f>
        <v>2.25</v>
      </c>
    </row>
    <row r="265" spans="1:17" x14ac:dyDescent="0.4">
      <c r="A265" s="2">
        <v>1783</v>
      </c>
      <c r="B265" s="2" t="s">
        <v>30</v>
      </c>
      <c r="C265" s="9" t="s">
        <v>75</v>
      </c>
      <c r="D265" s="21">
        <v>3</v>
      </c>
      <c r="E265" s="2" t="s">
        <v>51</v>
      </c>
      <c r="F265" s="1" t="s">
        <v>9</v>
      </c>
      <c r="G265" s="21">
        <v>3</v>
      </c>
      <c r="H265" s="2" t="s">
        <v>34</v>
      </c>
      <c r="I265" s="1" t="s">
        <v>11</v>
      </c>
      <c r="J265" s="21">
        <v>3</v>
      </c>
      <c r="K265" s="2" t="s">
        <v>54</v>
      </c>
      <c r="L265" s="1" t="s">
        <v>14</v>
      </c>
      <c r="M265" s="21">
        <v>2</v>
      </c>
      <c r="Q265" s="5">
        <f>(D265+G265+J265+M265)/4</f>
        <v>2.75</v>
      </c>
    </row>
    <row r="266" spans="1:17" x14ac:dyDescent="0.4">
      <c r="A266" s="2">
        <v>1784</v>
      </c>
      <c r="B266" s="2" t="s">
        <v>30</v>
      </c>
      <c r="C266" s="9" t="s">
        <v>75</v>
      </c>
      <c r="D266" s="21">
        <v>2</v>
      </c>
      <c r="E266" s="2" t="s">
        <v>51</v>
      </c>
      <c r="F266" s="1" t="s">
        <v>9</v>
      </c>
      <c r="G266" s="21">
        <v>3</v>
      </c>
      <c r="H266" s="2" t="s">
        <v>34</v>
      </c>
      <c r="I266" s="1" t="s">
        <v>11</v>
      </c>
      <c r="J266" s="21">
        <v>2</v>
      </c>
      <c r="K266" s="2" t="s">
        <v>54</v>
      </c>
      <c r="L266" s="1" t="s">
        <v>14</v>
      </c>
      <c r="M266" s="21">
        <v>2</v>
      </c>
      <c r="Q266" s="5">
        <f>(D266+G266+J266+M266)/4</f>
        <v>2.25</v>
      </c>
    </row>
    <row r="267" spans="1:17" x14ac:dyDescent="0.4">
      <c r="A267" s="2">
        <v>1785</v>
      </c>
      <c r="B267" s="2" t="s">
        <v>30</v>
      </c>
      <c r="C267" s="9" t="s">
        <v>75</v>
      </c>
      <c r="D267" s="21">
        <v>4</v>
      </c>
      <c r="E267" s="2" t="s">
        <v>51</v>
      </c>
      <c r="F267" s="1" t="s">
        <v>9</v>
      </c>
      <c r="G267" s="21">
        <v>4</v>
      </c>
      <c r="H267" s="2" t="s">
        <v>34</v>
      </c>
      <c r="I267" s="1" t="s">
        <v>10</v>
      </c>
      <c r="J267" s="21">
        <v>4</v>
      </c>
      <c r="K267" s="2" t="s">
        <v>54</v>
      </c>
      <c r="L267" s="1" t="s">
        <v>14</v>
      </c>
      <c r="M267" s="21">
        <v>2</v>
      </c>
      <c r="Q267" s="5">
        <f>(D267+G267+J267+M267+P267)/5</f>
        <v>2.8</v>
      </c>
    </row>
    <row r="268" spans="1:17" x14ac:dyDescent="0.4">
      <c r="A268" s="2">
        <v>1786</v>
      </c>
      <c r="B268" s="2" t="s">
        <v>30</v>
      </c>
      <c r="C268" s="9" t="s">
        <v>75</v>
      </c>
      <c r="D268" s="21">
        <v>4</v>
      </c>
      <c r="E268" s="2" t="s">
        <v>51</v>
      </c>
      <c r="F268" s="1" t="s">
        <v>9</v>
      </c>
      <c r="G268" s="21">
        <v>3</v>
      </c>
      <c r="H268" s="2" t="s">
        <v>34</v>
      </c>
      <c r="I268" s="1" t="s">
        <v>10</v>
      </c>
      <c r="J268" s="21">
        <v>3</v>
      </c>
      <c r="K268" s="2" t="s">
        <v>54</v>
      </c>
      <c r="L268" s="1" t="s">
        <v>14</v>
      </c>
      <c r="M268" s="21">
        <v>3</v>
      </c>
      <c r="Q268" s="5">
        <f>(D268+G268+J268+M268+P268)/5</f>
        <v>2.6</v>
      </c>
    </row>
    <row r="269" spans="1:17" x14ac:dyDescent="0.4">
      <c r="A269" s="2">
        <v>1787</v>
      </c>
      <c r="B269" s="2" t="s">
        <v>30</v>
      </c>
      <c r="C269" s="9" t="s">
        <v>75</v>
      </c>
      <c r="D269" s="21">
        <v>3</v>
      </c>
      <c r="E269" s="2" t="s">
        <v>51</v>
      </c>
      <c r="F269" s="1" t="s">
        <v>9</v>
      </c>
      <c r="G269" s="21">
        <v>3</v>
      </c>
      <c r="H269" s="2" t="s">
        <v>34</v>
      </c>
      <c r="I269" s="1" t="s">
        <v>10</v>
      </c>
      <c r="J269" s="21">
        <v>3</v>
      </c>
      <c r="K269" s="2" t="s">
        <v>54</v>
      </c>
      <c r="L269" s="1" t="s">
        <v>14</v>
      </c>
      <c r="M269" s="21">
        <v>2</v>
      </c>
      <c r="Q269" s="5">
        <f>(D269+G269+J269+M269+P269)/5</f>
        <v>2.2000000000000002</v>
      </c>
    </row>
    <row r="270" spans="1:17" x14ac:dyDescent="0.4">
      <c r="A270" s="2">
        <v>1788</v>
      </c>
      <c r="B270" s="2" t="s">
        <v>30</v>
      </c>
      <c r="C270" s="9" t="s">
        <v>75</v>
      </c>
      <c r="D270" s="21">
        <v>2</v>
      </c>
      <c r="E270" s="2" t="s">
        <v>51</v>
      </c>
      <c r="F270" s="1" t="s">
        <v>9</v>
      </c>
      <c r="G270" s="21">
        <v>4</v>
      </c>
      <c r="H270" s="2" t="s">
        <v>34</v>
      </c>
      <c r="I270" s="1" t="s">
        <v>10</v>
      </c>
      <c r="J270" s="21">
        <v>3</v>
      </c>
      <c r="K270" s="2" t="s">
        <v>54</v>
      </c>
      <c r="L270" s="1" t="s">
        <v>14</v>
      </c>
      <c r="M270" s="21">
        <v>2</v>
      </c>
      <c r="Q270" s="5">
        <f>(D270+G270+J270+M270)/4</f>
        <v>2.75</v>
      </c>
    </row>
    <row r="271" spans="1:17" x14ac:dyDescent="0.4">
      <c r="A271" s="2">
        <v>1789</v>
      </c>
      <c r="B271" s="2" t="s">
        <v>30</v>
      </c>
      <c r="C271" s="9" t="s">
        <v>75</v>
      </c>
      <c r="D271" s="21">
        <v>2</v>
      </c>
      <c r="E271" s="2" t="s">
        <v>39</v>
      </c>
      <c r="F271" s="1" t="s">
        <v>80</v>
      </c>
      <c r="G271" s="21">
        <v>5</v>
      </c>
      <c r="H271" s="2" t="s">
        <v>34</v>
      </c>
      <c r="I271" s="1" t="s">
        <v>10</v>
      </c>
      <c r="J271" s="21">
        <v>2</v>
      </c>
      <c r="K271" s="2" t="s">
        <v>54</v>
      </c>
      <c r="L271" s="1" t="s">
        <v>14</v>
      </c>
      <c r="M271" s="21">
        <v>4</v>
      </c>
      <c r="Q271" s="5">
        <f>(D271+G271+J271+M271) /4</f>
        <v>3.25</v>
      </c>
    </row>
    <row r="272" spans="1:17" x14ac:dyDescent="0.4">
      <c r="A272" s="2">
        <v>1790</v>
      </c>
      <c r="B272" s="2" t="s">
        <v>30</v>
      </c>
      <c r="C272" s="9" t="s">
        <v>75</v>
      </c>
      <c r="D272" s="21">
        <v>3</v>
      </c>
      <c r="E272" s="2" t="s">
        <v>51</v>
      </c>
      <c r="F272" s="1" t="s">
        <v>9</v>
      </c>
      <c r="G272" s="21">
        <v>3</v>
      </c>
      <c r="H272" s="2" t="s">
        <v>34</v>
      </c>
      <c r="I272" s="1" t="s">
        <v>10</v>
      </c>
      <c r="J272" s="21">
        <v>2</v>
      </c>
      <c r="K272" s="2" t="s">
        <v>54</v>
      </c>
      <c r="L272" s="1" t="s">
        <v>14</v>
      </c>
      <c r="M272" s="21">
        <v>3</v>
      </c>
      <c r="Q272" s="5">
        <f>(D272+G272+J272+M272)/4</f>
        <v>2.75</v>
      </c>
    </row>
    <row r="273" spans="1:17" x14ac:dyDescent="0.4">
      <c r="A273" s="2">
        <v>1791</v>
      </c>
      <c r="B273" s="2" t="s">
        <v>30</v>
      </c>
      <c r="C273" s="9" t="s">
        <v>75</v>
      </c>
      <c r="D273" s="21">
        <v>2</v>
      </c>
      <c r="E273" s="2" t="s">
        <v>51</v>
      </c>
      <c r="F273" s="1" t="s">
        <v>9</v>
      </c>
      <c r="G273" s="21">
        <v>2</v>
      </c>
      <c r="H273" s="2" t="s">
        <v>34</v>
      </c>
      <c r="I273" s="1" t="s">
        <v>10</v>
      </c>
      <c r="J273" s="21">
        <v>2</v>
      </c>
      <c r="Q273" s="5">
        <f>(D273+G273+J273)/3</f>
        <v>2</v>
      </c>
    </row>
    <row r="274" spans="1:17" x14ac:dyDescent="0.4">
      <c r="A274" s="2">
        <v>1792</v>
      </c>
      <c r="B274" s="2" t="s">
        <v>30</v>
      </c>
      <c r="C274" s="9" t="s">
        <v>75</v>
      </c>
      <c r="D274" s="21">
        <v>3</v>
      </c>
      <c r="E274" s="2" t="s">
        <v>51</v>
      </c>
      <c r="F274" s="1" t="s">
        <v>9</v>
      </c>
      <c r="G274" s="21">
        <v>4</v>
      </c>
      <c r="H274" s="2" t="s">
        <v>34</v>
      </c>
      <c r="I274" s="1" t="s">
        <v>10</v>
      </c>
      <c r="J274" s="21">
        <v>4</v>
      </c>
      <c r="K274" s="2" t="s">
        <v>54</v>
      </c>
      <c r="L274" s="1" t="s">
        <v>14</v>
      </c>
      <c r="M274" s="21">
        <v>4</v>
      </c>
      <c r="Q274" s="5">
        <f>(D274+G274+J274+M274) /4</f>
        <v>3.75</v>
      </c>
    </row>
    <row r="275" spans="1:17" x14ac:dyDescent="0.4">
      <c r="A275" s="2">
        <v>1793</v>
      </c>
      <c r="B275" s="2" t="s">
        <v>30</v>
      </c>
      <c r="C275" s="9" t="s">
        <v>75</v>
      </c>
      <c r="D275" s="21">
        <v>4</v>
      </c>
      <c r="E275" s="2" t="s">
        <v>51</v>
      </c>
      <c r="F275" s="1" t="s">
        <v>9</v>
      </c>
      <c r="G275" s="21">
        <v>3</v>
      </c>
      <c r="H275" s="2" t="s">
        <v>34</v>
      </c>
      <c r="I275" s="1" t="s">
        <v>10</v>
      </c>
      <c r="J275" s="21">
        <v>2</v>
      </c>
      <c r="K275" s="2" t="s">
        <v>54</v>
      </c>
      <c r="L275" s="1" t="s">
        <v>14</v>
      </c>
      <c r="M275" s="21">
        <v>3</v>
      </c>
      <c r="Q275" s="5">
        <v>2.7</v>
      </c>
    </row>
    <row r="276" spans="1:17" x14ac:dyDescent="0.4">
      <c r="A276" s="2">
        <v>1794</v>
      </c>
      <c r="B276" s="2" t="s">
        <v>30</v>
      </c>
      <c r="C276" s="9" t="s">
        <v>75</v>
      </c>
      <c r="D276" s="21">
        <v>4</v>
      </c>
      <c r="E276" s="2" t="s">
        <v>51</v>
      </c>
      <c r="F276" s="1" t="s">
        <v>9</v>
      </c>
      <c r="G276" s="21">
        <v>3</v>
      </c>
      <c r="H276" s="2" t="s">
        <v>34</v>
      </c>
      <c r="I276" s="1" t="s">
        <v>10</v>
      </c>
      <c r="J276" s="21">
        <v>2</v>
      </c>
      <c r="K276" s="2" t="s">
        <v>54</v>
      </c>
      <c r="L276" s="1" t="s">
        <v>14</v>
      </c>
      <c r="M276" s="21">
        <v>4</v>
      </c>
      <c r="Q276" s="5">
        <f>(D276+G276+J276+M276) /4</f>
        <v>3.25</v>
      </c>
    </row>
    <row r="277" spans="1:17" x14ac:dyDescent="0.4">
      <c r="A277" s="2">
        <v>1795</v>
      </c>
      <c r="B277" s="2" t="s">
        <v>30</v>
      </c>
      <c r="C277" s="9" t="s">
        <v>75</v>
      </c>
      <c r="D277" s="21">
        <v>1</v>
      </c>
      <c r="E277" s="2" t="s">
        <v>51</v>
      </c>
      <c r="F277" s="1" t="s">
        <v>9</v>
      </c>
      <c r="G277" s="21">
        <v>2</v>
      </c>
      <c r="H277" s="2" t="s">
        <v>34</v>
      </c>
      <c r="I277" s="1" t="s">
        <v>10</v>
      </c>
      <c r="J277" s="21">
        <v>2</v>
      </c>
      <c r="K277" s="2" t="s">
        <v>54</v>
      </c>
      <c r="L277" s="1" t="s">
        <v>14</v>
      </c>
      <c r="M277" s="21">
        <v>2</v>
      </c>
      <c r="N277" s="2" t="s">
        <v>39</v>
      </c>
      <c r="O277" s="1" t="s">
        <v>80</v>
      </c>
      <c r="P277" s="21">
        <v>2</v>
      </c>
      <c r="Q277" s="5">
        <f>(D277+G277+J277+M277+P277)/5</f>
        <v>1.8</v>
      </c>
    </row>
    <row r="278" spans="1:17" x14ac:dyDescent="0.4">
      <c r="A278" s="2">
        <v>1796</v>
      </c>
      <c r="B278" s="2" t="s">
        <v>30</v>
      </c>
      <c r="C278" s="9" t="s">
        <v>75</v>
      </c>
      <c r="D278" s="21">
        <v>2</v>
      </c>
      <c r="E278" s="2" t="s">
        <v>51</v>
      </c>
      <c r="F278" s="1" t="s">
        <v>9</v>
      </c>
      <c r="G278" s="21">
        <v>3</v>
      </c>
      <c r="H278" s="2" t="s">
        <v>34</v>
      </c>
      <c r="I278" s="1" t="s">
        <v>10</v>
      </c>
      <c r="J278" s="21">
        <v>3</v>
      </c>
      <c r="K278" s="2" t="s">
        <v>54</v>
      </c>
      <c r="L278" s="1" t="s">
        <v>14</v>
      </c>
      <c r="M278" s="21">
        <v>3</v>
      </c>
      <c r="Q278" s="5">
        <f>(D278+G278+J278+M278)/4</f>
        <v>2.75</v>
      </c>
    </row>
    <row r="279" spans="1:17" x14ac:dyDescent="0.4">
      <c r="A279" s="2">
        <v>1797</v>
      </c>
      <c r="B279" s="2" t="s">
        <v>30</v>
      </c>
      <c r="C279" s="9" t="s">
        <v>75</v>
      </c>
      <c r="D279" s="21">
        <v>2</v>
      </c>
      <c r="E279" s="2" t="s">
        <v>51</v>
      </c>
      <c r="F279" s="1" t="s">
        <v>9</v>
      </c>
      <c r="G279" s="21">
        <v>3</v>
      </c>
      <c r="H279" s="2" t="s">
        <v>34</v>
      </c>
      <c r="I279" s="1" t="s">
        <v>10</v>
      </c>
      <c r="J279" s="21">
        <v>3</v>
      </c>
      <c r="K279" s="2" t="s">
        <v>54</v>
      </c>
      <c r="L279" s="1" t="s">
        <v>14</v>
      </c>
      <c r="M279" s="21">
        <v>2</v>
      </c>
      <c r="Q279" s="5">
        <f>(D279+G279+J279+M279)/4</f>
        <v>2.5</v>
      </c>
    </row>
    <row r="280" spans="1:17" x14ac:dyDescent="0.4">
      <c r="A280" s="2">
        <v>1798</v>
      </c>
      <c r="B280" s="2" t="s">
        <v>30</v>
      </c>
      <c r="C280" s="9" t="s">
        <v>75</v>
      </c>
      <c r="D280" s="21">
        <v>2</v>
      </c>
      <c r="E280" s="2" t="s">
        <v>51</v>
      </c>
      <c r="F280" s="1" t="s">
        <v>9</v>
      </c>
      <c r="G280" s="21">
        <v>2</v>
      </c>
      <c r="H280" s="2" t="s">
        <v>34</v>
      </c>
      <c r="I280" s="1" t="s">
        <v>10</v>
      </c>
      <c r="J280" s="21">
        <v>2</v>
      </c>
      <c r="Q280" s="5">
        <f>(D280+G280+J280)/3</f>
        <v>2</v>
      </c>
    </row>
    <row r="281" spans="1:17" x14ac:dyDescent="0.4">
      <c r="A281" s="2">
        <v>1799</v>
      </c>
      <c r="B281" s="2" t="s">
        <v>30</v>
      </c>
      <c r="C281" s="9" t="s">
        <v>75</v>
      </c>
      <c r="D281" s="21">
        <v>4</v>
      </c>
      <c r="E281" s="2" t="s">
        <v>54</v>
      </c>
      <c r="F281" s="1" t="s">
        <v>14</v>
      </c>
      <c r="G281" s="21">
        <v>3</v>
      </c>
      <c r="Q281" s="5">
        <v>3.5</v>
      </c>
    </row>
    <row r="282" spans="1:17" x14ac:dyDescent="0.4">
      <c r="A282" s="2">
        <v>1800</v>
      </c>
      <c r="B282" s="2" t="s">
        <v>30</v>
      </c>
      <c r="C282" s="9" t="s">
        <v>75</v>
      </c>
      <c r="D282" s="21">
        <v>1</v>
      </c>
      <c r="E282" s="2" t="s">
        <v>51</v>
      </c>
      <c r="F282" s="1" t="s">
        <v>9</v>
      </c>
      <c r="G282" s="21">
        <v>2</v>
      </c>
      <c r="H282" s="2" t="s">
        <v>34</v>
      </c>
      <c r="I282" s="1" t="s">
        <v>10</v>
      </c>
      <c r="J282" s="21">
        <v>3</v>
      </c>
      <c r="K282" s="2" t="s">
        <v>39</v>
      </c>
      <c r="L282" s="1" t="s">
        <v>80</v>
      </c>
      <c r="M282" s="21">
        <v>1</v>
      </c>
      <c r="Q282" s="5">
        <f>(D282+G282+J282+M282)/4</f>
        <v>1.75</v>
      </c>
    </row>
    <row r="283" spans="1:17" x14ac:dyDescent="0.4">
      <c r="A283" s="2">
        <v>1801</v>
      </c>
      <c r="B283" s="2" t="s">
        <v>30</v>
      </c>
      <c r="C283" s="9" t="s">
        <v>75</v>
      </c>
      <c r="D283" s="21">
        <v>4</v>
      </c>
      <c r="E283" s="2" t="s">
        <v>51</v>
      </c>
      <c r="F283" s="1" t="s">
        <v>9</v>
      </c>
      <c r="G283" s="21">
        <v>3</v>
      </c>
      <c r="H283" s="2" t="s">
        <v>54</v>
      </c>
      <c r="I283" s="1" t="s">
        <v>14</v>
      </c>
      <c r="J283" s="21">
        <v>4</v>
      </c>
      <c r="Q283" s="5">
        <f>(D283+G283+J283)/3</f>
        <v>3.6666666666666665</v>
      </c>
    </row>
    <row r="284" spans="1:17" x14ac:dyDescent="0.4">
      <c r="A284" s="2">
        <v>1802</v>
      </c>
      <c r="B284" s="2" t="s">
        <v>30</v>
      </c>
      <c r="C284" s="9" t="s">
        <v>75</v>
      </c>
      <c r="D284" s="21">
        <v>1</v>
      </c>
      <c r="E284" s="2" t="s">
        <v>51</v>
      </c>
      <c r="F284" s="1" t="s">
        <v>9</v>
      </c>
      <c r="G284" s="21">
        <v>2</v>
      </c>
      <c r="H284" s="2" t="s">
        <v>39</v>
      </c>
      <c r="I284" s="1" t="s">
        <v>80</v>
      </c>
      <c r="J284" s="21">
        <v>2</v>
      </c>
      <c r="Q284" s="5">
        <f>(D284+G284+J284)/3</f>
        <v>1.6666666666666667</v>
      </c>
    </row>
    <row r="285" spans="1:17" x14ac:dyDescent="0.4">
      <c r="A285" s="2">
        <v>1803</v>
      </c>
      <c r="B285" s="2" t="s">
        <v>30</v>
      </c>
      <c r="C285" s="9" t="s">
        <v>75</v>
      </c>
      <c r="D285" s="21">
        <v>4</v>
      </c>
      <c r="E285" s="2" t="s">
        <v>51</v>
      </c>
      <c r="F285" s="1" t="s">
        <v>9</v>
      </c>
      <c r="G285" s="21">
        <v>4</v>
      </c>
      <c r="H285" s="2" t="s">
        <v>54</v>
      </c>
      <c r="I285" s="1" t="s">
        <v>14</v>
      </c>
      <c r="J285" s="21">
        <v>4</v>
      </c>
      <c r="Q285" s="5">
        <f>(D285+G285+J285)/3</f>
        <v>4</v>
      </c>
    </row>
    <row r="286" spans="1:17" x14ac:dyDescent="0.4">
      <c r="A286" s="2">
        <v>1804</v>
      </c>
      <c r="B286" s="2" t="s">
        <v>30</v>
      </c>
      <c r="C286" s="9" t="s">
        <v>75</v>
      </c>
      <c r="D286" s="21">
        <v>2</v>
      </c>
      <c r="E286" s="2" t="s">
        <v>51</v>
      </c>
      <c r="F286" s="1" t="s">
        <v>9</v>
      </c>
      <c r="G286" s="21">
        <v>1</v>
      </c>
      <c r="H286" s="2" t="s">
        <v>39</v>
      </c>
      <c r="I286" s="1" t="s">
        <v>80</v>
      </c>
      <c r="J286" s="21">
        <v>2</v>
      </c>
      <c r="Q286" s="5">
        <f>(D286+G286+J286)/3</f>
        <v>1.6666666666666667</v>
      </c>
    </row>
    <row r="287" spans="1:17" x14ac:dyDescent="0.4">
      <c r="A287" s="2">
        <v>1805</v>
      </c>
      <c r="B287" s="2" t="s">
        <v>30</v>
      </c>
      <c r="C287" s="9" t="s">
        <v>75</v>
      </c>
      <c r="D287" s="21">
        <v>5</v>
      </c>
      <c r="E287" s="2" t="s">
        <v>51</v>
      </c>
      <c r="F287" s="1" t="s">
        <v>9</v>
      </c>
      <c r="G287" s="21">
        <v>5</v>
      </c>
      <c r="H287" s="2" t="s">
        <v>54</v>
      </c>
      <c r="I287" s="1" t="s">
        <v>14</v>
      </c>
      <c r="J287" s="21">
        <v>5</v>
      </c>
      <c r="K287" s="2" t="s">
        <v>39</v>
      </c>
      <c r="L287" s="1" t="s">
        <v>80</v>
      </c>
      <c r="M287" s="21">
        <v>5</v>
      </c>
      <c r="Q287" s="5">
        <f>(D287+G287+J287+M287) /4</f>
        <v>5</v>
      </c>
    </row>
    <row r="288" spans="1:17" x14ac:dyDescent="0.4">
      <c r="A288" s="2">
        <v>1806</v>
      </c>
      <c r="B288" s="2" t="s">
        <v>30</v>
      </c>
      <c r="C288" s="9" t="s">
        <v>75</v>
      </c>
      <c r="D288" s="21">
        <v>4</v>
      </c>
      <c r="E288" s="2" t="s">
        <v>51</v>
      </c>
      <c r="F288" s="1" t="s">
        <v>9</v>
      </c>
      <c r="G288" s="21">
        <v>3</v>
      </c>
      <c r="H288" s="2" t="s">
        <v>54</v>
      </c>
      <c r="I288" s="1" t="s">
        <v>14</v>
      </c>
      <c r="J288" s="21">
        <v>3</v>
      </c>
      <c r="Q288" s="5">
        <f>(D288+G288+J288)/3</f>
        <v>3.3333333333333335</v>
      </c>
    </row>
    <row r="289" spans="1:17" x14ac:dyDescent="0.4">
      <c r="A289" s="2">
        <v>1807</v>
      </c>
      <c r="B289" s="2" t="s">
        <v>30</v>
      </c>
      <c r="C289" s="9" t="s">
        <v>75</v>
      </c>
      <c r="D289" s="21">
        <v>1</v>
      </c>
      <c r="E289" s="2" t="s">
        <v>51</v>
      </c>
      <c r="F289" s="1" t="s">
        <v>9</v>
      </c>
      <c r="G289" s="21">
        <v>2</v>
      </c>
      <c r="Q289" s="5">
        <v>1.5</v>
      </c>
    </row>
    <row r="290" spans="1:17" x14ac:dyDescent="0.4">
      <c r="A290" s="2">
        <v>1808</v>
      </c>
      <c r="B290" s="2" t="s">
        <v>30</v>
      </c>
      <c r="C290" s="9" t="s">
        <v>75</v>
      </c>
      <c r="D290" s="21">
        <v>4</v>
      </c>
      <c r="E290" s="2" t="s">
        <v>51</v>
      </c>
      <c r="F290" s="1" t="s">
        <v>9</v>
      </c>
      <c r="G290" s="21">
        <v>4</v>
      </c>
      <c r="H290" s="2" t="s">
        <v>54</v>
      </c>
      <c r="I290" s="1" t="s">
        <v>14</v>
      </c>
      <c r="J290" s="21">
        <v>4</v>
      </c>
      <c r="K290" s="2" t="s">
        <v>39</v>
      </c>
      <c r="L290" s="1" t="s">
        <v>80</v>
      </c>
      <c r="M290" s="21">
        <v>5</v>
      </c>
      <c r="Q290" s="5">
        <f>(D290+G290+J290+M290) /4</f>
        <v>4.25</v>
      </c>
    </row>
    <row r="291" spans="1:17" x14ac:dyDescent="0.4">
      <c r="A291" s="2">
        <v>1809</v>
      </c>
      <c r="B291" s="2" t="s">
        <v>30</v>
      </c>
      <c r="C291" s="9" t="s">
        <v>75</v>
      </c>
      <c r="D291" s="21">
        <v>4</v>
      </c>
      <c r="E291" s="2" t="s">
        <v>51</v>
      </c>
      <c r="F291" s="1" t="s">
        <v>9</v>
      </c>
      <c r="G291" s="21">
        <v>4</v>
      </c>
      <c r="H291" s="2" t="s">
        <v>54</v>
      </c>
      <c r="I291" s="1" t="s">
        <v>14</v>
      </c>
      <c r="J291" s="21">
        <v>4</v>
      </c>
      <c r="K291" s="2" t="s">
        <v>39</v>
      </c>
      <c r="L291" s="1" t="s">
        <v>80</v>
      </c>
      <c r="M291" s="21">
        <v>5</v>
      </c>
      <c r="Q291" s="5">
        <f>(D291+G291+J291+M291) /4</f>
        <v>4.25</v>
      </c>
    </row>
    <row r="292" spans="1:17" x14ac:dyDescent="0.4">
      <c r="A292" s="2">
        <v>1810</v>
      </c>
      <c r="B292" s="2" t="s">
        <v>30</v>
      </c>
      <c r="C292" s="9" t="s">
        <v>75</v>
      </c>
      <c r="D292" s="21">
        <v>2.5</v>
      </c>
      <c r="E292" s="2" t="s">
        <v>51</v>
      </c>
      <c r="F292" s="1" t="s">
        <v>9</v>
      </c>
      <c r="G292" s="21">
        <v>3</v>
      </c>
      <c r="H292" s="2" t="s">
        <v>54</v>
      </c>
      <c r="I292" s="1" t="s">
        <v>14</v>
      </c>
      <c r="J292" s="21">
        <v>3</v>
      </c>
      <c r="Q292" s="5">
        <f>(D292+G292+J292)/3</f>
        <v>2.8333333333333335</v>
      </c>
    </row>
    <row r="293" spans="1:17" x14ac:dyDescent="0.4">
      <c r="A293" s="2">
        <v>1811</v>
      </c>
      <c r="B293" s="2" t="s">
        <v>30</v>
      </c>
      <c r="C293" s="9" t="s">
        <v>75</v>
      </c>
      <c r="D293" s="21">
        <v>1</v>
      </c>
      <c r="E293" s="2" t="s">
        <v>51</v>
      </c>
      <c r="F293" s="1" t="s">
        <v>9</v>
      </c>
      <c r="G293" s="21">
        <v>2</v>
      </c>
      <c r="Q293" s="5">
        <v>1.5</v>
      </c>
    </row>
    <row r="294" spans="1:17" x14ac:dyDescent="0.4">
      <c r="A294" s="2">
        <v>1812</v>
      </c>
      <c r="B294" s="2" t="s">
        <v>30</v>
      </c>
      <c r="C294" s="9" t="s">
        <v>75</v>
      </c>
      <c r="D294" s="21">
        <v>4</v>
      </c>
      <c r="E294" s="2" t="s">
        <v>51</v>
      </c>
      <c r="F294" s="1" t="s">
        <v>9</v>
      </c>
      <c r="G294" s="21">
        <v>4</v>
      </c>
      <c r="H294" s="2" t="s">
        <v>54</v>
      </c>
      <c r="I294" s="1" t="s">
        <v>14</v>
      </c>
      <c r="J294" s="21">
        <v>4</v>
      </c>
      <c r="K294" s="2" t="s">
        <v>39</v>
      </c>
      <c r="L294" s="1" t="s">
        <v>80</v>
      </c>
      <c r="M294" s="21">
        <v>4</v>
      </c>
      <c r="Q294" s="5">
        <f>(D294+G294+J294+M294) /4</f>
        <v>4</v>
      </c>
    </row>
    <row r="295" spans="1:17" x14ac:dyDescent="0.4">
      <c r="A295" s="2">
        <v>1813</v>
      </c>
      <c r="B295" s="2" t="s">
        <v>30</v>
      </c>
      <c r="C295" s="9" t="s">
        <v>75</v>
      </c>
      <c r="D295" s="21">
        <v>4</v>
      </c>
      <c r="E295" s="2" t="s">
        <v>51</v>
      </c>
      <c r="F295" s="1" t="s">
        <v>9</v>
      </c>
      <c r="G295" s="21">
        <v>4</v>
      </c>
      <c r="H295" s="2" t="s">
        <v>54</v>
      </c>
      <c r="I295" s="1" t="s">
        <v>14</v>
      </c>
      <c r="J295" s="21">
        <v>4</v>
      </c>
      <c r="K295" s="2" t="s">
        <v>39</v>
      </c>
      <c r="L295" s="1" t="s">
        <v>80</v>
      </c>
      <c r="M295" s="21">
        <v>5</v>
      </c>
      <c r="Q295" s="5">
        <f>(D295+G295+J295+M295) /4</f>
        <v>4.25</v>
      </c>
    </row>
    <row r="296" spans="1:17" x14ac:dyDescent="0.4">
      <c r="A296" s="2">
        <v>1814</v>
      </c>
      <c r="B296" s="2" t="s">
        <v>30</v>
      </c>
      <c r="C296" s="9" t="s">
        <v>75</v>
      </c>
      <c r="D296" s="21">
        <v>4</v>
      </c>
      <c r="E296" s="2" t="s">
        <v>51</v>
      </c>
      <c r="F296" s="1" t="s">
        <v>9</v>
      </c>
      <c r="G296" s="21">
        <v>4</v>
      </c>
      <c r="H296" s="2" t="s">
        <v>54</v>
      </c>
      <c r="I296" s="1" t="s">
        <v>14</v>
      </c>
      <c r="J296" s="21">
        <v>4</v>
      </c>
      <c r="K296" s="2" t="s">
        <v>39</v>
      </c>
      <c r="L296" s="1" t="s">
        <v>80</v>
      </c>
      <c r="M296" s="21">
        <v>4</v>
      </c>
      <c r="Q296" s="5">
        <f>(D296+G296+J296+M296) /4</f>
        <v>4</v>
      </c>
    </row>
    <row r="297" spans="1:17" x14ac:dyDescent="0.4">
      <c r="A297" s="2">
        <v>1815</v>
      </c>
      <c r="B297" s="2" t="s">
        <v>30</v>
      </c>
      <c r="C297" s="9" t="s">
        <v>75</v>
      </c>
      <c r="D297" s="21">
        <v>3</v>
      </c>
      <c r="E297" s="2" t="s">
        <v>51</v>
      </c>
      <c r="F297" s="1" t="s">
        <v>9</v>
      </c>
      <c r="G297" s="21">
        <v>4</v>
      </c>
      <c r="H297" s="2" t="s">
        <v>54</v>
      </c>
      <c r="I297" s="1" t="s">
        <v>14</v>
      </c>
      <c r="J297" s="21">
        <v>2</v>
      </c>
      <c r="K297" s="2" t="s">
        <v>39</v>
      </c>
      <c r="L297" s="1" t="s">
        <v>80</v>
      </c>
      <c r="M297" s="21">
        <v>2.5</v>
      </c>
      <c r="Q297" s="5">
        <f>(D297+G297+J297+M297)/4</f>
        <v>2.875</v>
      </c>
    </row>
    <row r="298" spans="1:17" x14ac:dyDescent="0.4">
      <c r="A298" s="2">
        <v>1816</v>
      </c>
      <c r="B298" s="2" t="s">
        <v>30</v>
      </c>
      <c r="C298" s="9" t="s">
        <v>75</v>
      </c>
      <c r="D298" s="21">
        <v>5</v>
      </c>
      <c r="E298" s="2" t="s">
        <v>51</v>
      </c>
      <c r="F298" s="1" t="s">
        <v>9</v>
      </c>
      <c r="G298" s="21">
        <v>5</v>
      </c>
      <c r="H298" s="2" t="s">
        <v>54</v>
      </c>
      <c r="I298" s="1" t="s">
        <v>14</v>
      </c>
      <c r="J298" s="21">
        <v>5</v>
      </c>
      <c r="K298" s="2" t="s">
        <v>39</v>
      </c>
      <c r="L298" s="1" t="s">
        <v>80</v>
      </c>
      <c r="M298" s="21">
        <v>5</v>
      </c>
      <c r="Q298" s="5">
        <f>(D298+G298+J298+M298) /4</f>
        <v>5</v>
      </c>
    </row>
    <row r="299" spans="1:17" x14ac:dyDescent="0.4">
      <c r="A299" s="2">
        <v>1817</v>
      </c>
      <c r="B299" s="2" t="s">
        <v>30</v>
      </c>
      <c r="C299" s="9" t="s">
        <v>75</v>
      </c>
      <c r="D299" s="21">
        <v>5</v>
      </c>
      <c r="E299" s="2" t="s">
        <v>51</v>
      </c>
      <c r="F299" s="1" t="s">
        <v>9</v>
      </c>
      <c r="G299" s="21">
        <v>4</v>
      </c>
      <c r="H299" s="2" t="s">
        <v>54</v>
      </c>
      <c r="I299" s="1" t="s">
        <v>14</v>
      </c>
      <c r="J299" s="21">
        <v>4</v>
      </c>
      <c r="Q299" s="5">
        <f>(D299+G299+J299)/3</f>
        <v>4.333333333333333</v>
      </c>
    </row>
    <row r="300" spans="1:17" x14ac:dyDescent="0.4">
      <c r="A300" s="2">
        <v>1818</v>
      </c>
      <c r="B300" s="2" t="s">
        <v>30</v>
      </c>
      <c r="C300" s="9" t="s">
        <v>75</v>
      </c>
      <c r="D300" s="21">
        <v>3</v>
      </c>
      <c r="Q300" s="5">
        <v>3</v>
      </c>
    </row>
    <row r="301" spans="1:17" x14ac:dyDescent="0.4">
      <c r="A301" s="2">
        <v>1819</v>
      </c>
      <c r="B301" s="2" t="s">
        <v>30</v>
      </c>
      <c r="C301" s="9" t="s">
        <v>75</v>
      </c>
      <c r="D301" s="21">
        <v>3</v>
      </c>
      <c r="Q301" s="5">
        <v>3</v>
      </c>
    </row>
    <row r="302" spans="1:17" x14ac:dyDescent="0.4">
      <c r="A302" s="2">
        <v>1820</v>
      </c>
      <c r="B302" s="2" t="s">
        <v>30</v>
      </c>
      <c r="C302" s="9" t="s">
        <v>75</v>
      </c>
      <c r="D302" s="21">
        <v>2</v>
      </c>
      <c r="E302" s="2" t="s">
        <v>54</v>
      </c>
      <c r="F302" s="1" t="s">
        <v>14</v>
      </c>
      <c r="G302" s="21">
        <v>3</v>
      </c>
      <c r="H302" s="2" t="s">
        <v>39</v>
      </c>
      <c r="I302" s="1" t="s">
        <v>80</v>
      </c>
      <c r="J302" s="21">
        <v>3</v>
      </c>
      <c r="Q302" s="5">
        <f>(D302+G302+J302)/3</f>
        <v>2.6666666666666665</v>
      </c>
    </row>
    <row r="303" spans="1:17" x14ac:dyDescent="0.4">
      <c r="A303" s="2">
        <v>1821</v>
      </c>
      <c r="B303" s="2" t="s">
        <v>54</v>
      </c>
      <c r="C303" s="1" t="s">
        <v>14</v>
      </c>
      <c r="D303" s="21">
        <v>5</v>
      </c>
      <c r="E303" s="2" t="s">
        <v>39</v>
      </c>
      <c r="F303" s="9" t="s">
        <v>80</v>
      </c>
      <c r="G303" s="21">
        <v>4</v>
      </c>
      <c r="Q303" s="5">
        <v>4.5</v>
      </c>
    </row>
    <row r="304" spans="1:17" x14ac:dyDescent="0.4">
      <c r="A304" s="2">
        <v>1822</v>
      </c>
      <c r="B304" s="2" t="s">
        <v>30</v>
      </c>
      <c r="C304" s="9" t="s">
        <v>75</v>
      </c>
      <c r="D304" s="21">
        <v>1</v>
      </c>
      <c r="E304" s="2" t="s">
        <v>55</v>
      </c>
      <c r="F304" s="9" t="s">
        <v>80</v>
      </c>
      <c r="G304" s="21">
        <v>1</v>
      </c>
      <c r="Q304" s="5">
        <v>1</v>
      </c>
    </row>
    <row r="305" spans="1:17" x14ac:dyDescent="0.4">
      <c r="A305" s="2">
        <v>1823</v>
      </c>
      <c r="B305" s="2" t="s">
        <v>30</v>
      </c>
      <c r="C305" s="9" t="s">
        <v>75</v>
      </c>
      <c r="D305" s="21">
        <v>3</v>
      </c>
      <c r="E305" s="2" t="s">
        <v>39</v>
      </c>
      <c r="F305" s="9" t="s">
        <v>80</v>
      </c>
      <c r="G305" s="21">
        <v>3.5</v>
      </c>
      <c r="H305" s="2" t="s">
        <v>54</v>
      </c>
      <c r="I305" s="1" t="s">
        <v>14</v>
      </c>
      <c r="J305" s="21">
        <v>4</v>
      </c>
      <c r="Q305" s="5">
        <f>(D305+G305+J305)/3</f>
        <v>3.5</v>
      </c>
    </row>
    <row r="306" spans="1:17" x14ac:dyDescent="0.4">
      <c r="A306" s="2">
        <v>1824</v>
      </c>
      <c r="B306" s="2" t="s">
        <v>30</v>
      </c>
      <c r="C306" s="9" t="s">
        <v>75</v>
      </c>
      <c r="D306" s="21">
        <v>4</v>
      </c>
      <c r="E306" s="2" t="s">
        <v>39</v>
      </c>
      <c r="F306" s="9" t="s">
        <v>80</v>
      </c>
      <c r="G306" s="21">
        <v>4</v>
      </c>
      <c r="H306" s="2" t="s">
        <v>54</v>
      </c>
      <c r="I306" s="1" t="s">
        <v>14</v>
      </c>
      <c r="J306" s="21">
        <v>3</v>
      </c>
      <c r="Q306" s="5">
        <f>(D306+G306+J306)/3</f>
        <v>3.6666666666666665</v>
      </c>
    </row>
    <row r="307" spans="1:17" x14ac:dyDescent="0.4">
      <c r="A307" s="2">
        <v>1825</v>
      </c>
      <c r="B307" s="2" t="s">
        <v>30</v>
      </c>
      <c r="C307" s="9" t="s">
        <v>75</v>
      </c>
      <c r="D307" s="21">
        <v>2</v>
      </c>
      <c r="E307" s="2" t="s">
        <v>39</v>
      </c>
      <c r="F307" s="9" t="s">
        <v>80</v>
      </c>
      <c r="G307" s="21">
        <v>1</v>
      </c>
      <c r="H307" s="2" t="s">
        <v>54</v>
      </c>
      <c r="I307" s="1" t="s">
        <v>14</v>
      </c>
      <c r="J307" s="21">
        <v>2</v>
      </c>
      <c r="Q307" s="5">
        <f>(D307+G307+J307)/3</f>
        <v>1.6666666666666667</v>
      </c>
    </row>
    <row r="308" spans="1:17" x14ac:dyDescent="0.4">
      <c r="A308" s="2">
        <v>1826</v>
      </c>
      <c r="B308" s="2" t="s">
        <v>30</v>
      </c>
      <c r="C308" s="9" t="s">
        <v>75</v>
      </c>
      <c r="D308" s="21">
        <v>3</v>
      </c>
      <c r="E308" s="2" t="s">
        <v>39</v>
      </c>
      <c r="F308" s="9" t="s">
        <v>80</v>
      </c>
      <c r="G308" s="21">
        <v>3</v>
      </c>
      <c r="H308" s="2" t="s">
        <v>54</v>
      </c>
      <c r="I308" s="1" t="s">
        <v>14</v>
      </c>
      <c r="J308" s="21">
        <v>2</v>
      </c>
      <c r="Q308" s="5">
        <f>(D308+G308+J308)/3</f>
        <v>2.6666666666666665</v>
      </c>
    </row>
    <row r="309" spans="1:17" x14ac:dyDescent="0.4">
      <c r="A309" s="2">
        <v>1827</v>
      </c>
      <c r="B309" s="2" t="s">
        <v>30</v>
      </c>
      <c r="C309" s="9" t="s">
        <v>75</v>
      </c>
      <c r="D309" s="21">
        <v>2</v>
      </c>
      <c r="E309" s="2" t="s">
        <v>55</v>
      </c>
      <c r="F309" s="9" t="s">
        <v>80</v>
      </c>
      <c r="G309" s="21">
        <v>1</v>
      </c>
      <c r="H309" s="2" t="s">
        <v>54</v>
      </c>
      <c r="I309" s="1" t="s">
        <v>14</v>
      </c>
      <c r="J309" s="21">
        <v>2</v>
      </c>
      <c r="K309" s="2" t="s">
        <v>39</v>
      </c>
      <c r="L309" s="1" t="s">
        <v>80</v>
      </c>
      <c r="M309" s="21">
        <v>2.5</v>
      </c>
      <c r="Q309" s="5">
        <f>(D309+G309+J309+M309)/4</f>
        <v>1.875</v>
      </c>
    </row>
    <row r="310" spans="1:17" x14ac:dyDescent="0.4">
      <c r="A310" s="2">
        <v>1828</v>
      </c>
      <c r="B310" s="2" t="s">
        <v>30</v>
      </c>
      <c r="C310" s="9" t="s">
        <v>75</v>
      </c>
      <c r="D310" s="21">
        <v>4</v>
      </c>
      <c r="E310" s="2" t="s">
        <v>55</v>
      </c>
      <c r="F310" s="9" t="s">
        <v>80</v>
      </c>
      <c r="G310" s="21">
        <v>3</v>
      </c>
      <c r="H310" s="2" t="s">
        <v>54</v>
      </c>
      <c r="I310" s="1" t="s">
        <v>14</v>
      </c>
      <c r="J310" s="21">
        <v>2</v>
      </c>
      <c r="Q310" s="5">
        <f>(D310+G310+J310)/3</f>
        <v>3</v>
      </c>
    </row>
    <row r="311" spans="1:17" x14ac:dyDescent="0.4">
      <c r="A311" s="2">
        <v>1829</v>
      </c>
      <c r="B311" s="2" t="s">
        <v>30</v>
      </c>
      <c r="C311" s="9" t="s">
        <v>75</v>
      </c>
      <c r="D311" s="21">
        <v>4</v>
      </c>
      <c r="E311" s="2" t="s">
        <v>39</v>
      </c>
      <c r="F311" s="9" t="s">
        <v>80</v>
      </c>
      <c r="G311" s="21">
        <v>5</v>
      </c>
      <c r="H311" s="2" t="s">
        <v>54</v>
      </c>
      <c r="I311" s="1" t="s">
        <v>14</v>
      </c>
      <c r="J311" s="21">
        <v>3</v>
      </c>
      <c r="Q311" s="5">
        <f>(D311+G311+J311)/3</f>
        <v>4</v>
      </c>
    </row>
    <row r="312" spans="1:17" x14ac:dyDescent="0.4">
      <c r="A312" s="2">
        <v>1830</v>
      </c>
      <c r="B312" s="2" t="s">
        <v>30</v>
      </c>
      <c r="C312" s="9" t="s">
        <v>75</v>
      </c>
      <c r="D312" s="21">
        <v>3</v>
      </c>
      <c r="E312" s="2" t="s">
        <v>54</v>
      </c>
      <c r="F312" s="1" t="s">
        <v>14</v>
      </c>
      <c r="G312" s="21">
        <v>3</v>
      </c>
      <c r="Q312" s="5">
        <v>3</v>
      </c>
    </row>
    <row r="313" spans="1:17" x14ac:dyDescent="0.4">
      <c r="A313" s="2">
        <v>1831</v>
      </c>
      <c r="B313" s="2" t="s">
        <v>30</v>
      </c>
      <c r="C313" s="9" t="s">
        <v>75</v>
      </c>
      <c r="D313" s="21">
        <v>4</v>
      </c>
      <c r="E313" s="2" t="s">
        <v>55</v>
      </c>
      <c r="F313" s="9" t="s">
        <v>80</v>
      </c>
      <c r="G313" s="21">
        <v>3</v>
      </c>
      <c r="H313" s="2" t="s">
        <v>54</v>
      </c>
      <c r="I313" s="1" t="s">
        <v>14</v>
      </c>
      <c r="J313" s="21">
        <v>2</v>
      </c>
      <c r="Q313" s="5">
        <f>(D313+G313+J313)/3</f>
        <v>3</v>
      </c>
    </row>
    <row r="314" spans="1:17" x14ac:dyDescent="0.4">
      <c r="A314" s="2">
        <v>1832</v>
      </c>
      <c r="B314" s="2" t="s">
        <v>30</v>
      </c>
      <c r="C314" s="9" t="s">
        <v>75</v>
      </c>
      <c r="D314" s="21">
        <v>2</v>
      </c>
      <c r="E314" s="2" t="s">
        <v>55</v>
      </c>
      <c r="F314" s="9" t="s">
        <v>80</v>
      </c>
      <c r="G314" s="21">
        <v>1</v>
      </c>
      <c r="H314" s="2" t="s">
        <v>39</v>
      </c>
      <c r="I314" s="1" t="s">
        <v>80</v>
      </c>
      <c r="J314" s="21">
        <v>2</v>
      </c>
      <c r="Q314" s="5">
        <f>(D314+G314+J314)/3</f>
        <v>1.6666666666666667</v>
      </c>
    </row>
    <row r="315" spans="1:17" x14ac:dyDescent="0.4">
      <c r="A315" s="2">
        <v>1833</v>
      </c>
      <c r="B315" s="2" t="s">
        <v>30</v>
      </c>
      <c r="C315" s="9" t="s">
        <v>75</v>
      </c>
      <c r="D315" s="21">
        <v>3</v>
      </c>
      <c r="E315" s="2" t="s">
        <v>55</v>
      </c>
      <c r="F315" s="9" t="s">
        <v>80</v>
      </c>
      <c r="G315" s="21">
        <v>3</v>
      </c>
      <c r="H315" s="2" t="s">
        <v>39</v>
      </c>
      <c r="I315" s="1" t="s">
        <v>80</v>
      </c>
      <c r="J315" s="21">
        <v>3.5</v>
      </c>
      <c r="Q315" s="5">
        <f>(D315+G315+J315)/3</f>
        <v>3.1666666666666665</v>
      </c>
    </row>
    <row r="316" spans="1:17" x14ac:dyDescent="0.4">
      <c r="A316" s="2">
        <v>1834</v>
      </c>
      <c r="B316" s="2" t="s">
        <v>30</v>
      </c>
      <c r="C316" s="9" t="s">
        <v>75</v>
      </c>
      <c r="D316" s="21">
        <v>1</v>
      </c>
      <c r="E316" s="2" t="s">
        <v>39</v>
      </c>
      <c r="F316" s="9" t="s">
        <v>80</v>
      </c>
      <c r="G316" s="21">
        <v>1</v>
      </c>
      <c r="Q316" s="5">
        <v>1</v>
      </c>
    </row>
    <row r="317" spans="1:17" x14ac:dyDescent="0.4">
      <c r="A317" s="2">
        <v>1835</v>
      </c>
      <c r="B317" s="2" t="s">
        <v>30</v>
      </c>
      <c r="C317" s="9" t="s">
        <v>75</v>
      </c>
      <c r="D317" s="21">
        <v>2</v>
      </c>
      <c r="E317" s="2" t="s">
        <v>39</v>
      </c>
      <c r="F317" s="9" t="s">
        <v>80</v>
      </c>
      <c r="G317" s="21">
        <v>4</v>
      </c>
      <c r="H317" s="2" t="s">
        <v>54</v>
      </c>
      <c r="I317" s="1" t="s">
        <v>14</v>
      </c>
      <c r="J317" s="21">
        <v>4</v>
      </c>
      <c r="Q317" s="5">
        <f>(D317+G317+J317)/3</f>
        <v>3.3333333333333335</v>
      </c>
    </row>
    <row r="318" spans="1:17" x14ac:dyDescent="0.4">
      <c r="A318" s="2">
        <v>1836</v>
      </c>
      <c r="B318" s="2" t="s">
        <v>30</v>
      </c>
      <c r="C318" s="9" t="s">
        <v>75</v>
      </c>
      <c r="D318" s="21">
        <v>3</v>
      </c>
      <c r="E318" s="2" t="s">
        <v>39</v>
      </c>
      <c r="F318" s="9" t="s">
        <v>80</v>
      </c>
      <c r="G318" s="21">
        <v>3.5</v>
      </c>
      <c r="H318" s="2" t="s">
        <v>54</v>
      </c>
      <c r="I318" s="1" t="s">
        <v>14</v>
      </c>
      <c r="J318" s="21">
        <v>3</v>
      </c>
      <c r="Q318" s="5">
        <f>(D318+G318+J318)/3</f>
        <v>3.1666666666666665</v>
      </c>
    </row>
    <row r="319" spans="1:17" x14ac:dyDescent="0.4">
      <c r="A319" s="2">
        <v>1837</v>
      </c>
      <c r="B319" s="2" t="s">
        <v>30</v>
      </c>
      <c r="C319" s="9" t="s">
        <v>75</v>
      </c>
      <c r="D319" s="21">
        <v>2</v>
      </c>
      <c r="E319" s="2" t="s">
        <v>39</v>
      </c>
      <c r="F319" s="9" t="s">
        <v>80</v>
      </c>
      <c r="G319" s="21">
        <v>4</v>
      </c>
      <c r="H319" s="2" t="s">
        <v>54</v>
      </c>
      <c r="I319" s="1" t="s">
        <v>14</v>
      </c>
      <c r="J319" s="21">
        <v>3</v>
      </c>
      <c r="Q319" s="5">
        <f>(D319+G319+J319)/3</f>
        <v>3</v>
      </c>
    </row>
    <row r="320" spans="1:17" x14ac:dyDescent="0.4">
      <c r="A320" s="2">
        <v>1838</v>
      </c>
      <c r="B320" s="2" t="s">
        <v>30</v>
      </c>
      <c r="C320" s="9" t="s">
        <v>75</v>
      </c>
      <c r="D320" s="21">
        <v>3</v>
      </c>
      <c r="E320" s="2" t="s">
        <v>39</v>
      </c>
      <c r="F320" s="9" t="s">
        <v>80</v>
      </c>
      <c r="G320" s="21">
        <v>3</v>
      </c>
      <c r="H320" s="2" t="s">
        <v>54</v>
      </c>
      <c r="I320" s="1" t="s">
        <v>14</v>
      </c>
      <c r="J320" s="21">
        <v>3</v>
      </c>
      <c r="Q320" s="5">
        <f>(D320+G320+J320)/3</f>
        <v>3</v>
      </c>
    </row>
    <row r="321" spans="1:17" x14ac:dyDescent="0.4">
      <c r="A321" s="2">
        <v>1839</v>
      </c>
      <c r="B321" s="2" t="s">
        <v>39</v>
      </c>
      <c r="C321" s="1" t="s">
        <v>79</v>
      </c>
      <c r="D321" s="21">
        <v>3</v>
      </c>
      <c r="E321" s="2" t="s">
        <v>55</v>
      </c>
      <c r="F321" s="9" t="s">
        <v>80</v>
      </c>
      <c r="G321" s="21">
        <v>1</v>
      </c>
      <c r="H321" s="2" t="s">
        <v>54</v>
      </c>
      <c r="I321" s="1" t="s">
        <v>14</v>
      </c>
      <c r="J321" s="21">
        <v>3</v>
      </c>
      <c r="Q321" s="5">
        <f>(D321+G321+J321)/3</f>
        <v>2.3333333333333335</v>
      </c>
    </row>
    <row r="322" spans="1:17" x14ac:dyDescent="0.4">
      <c r="A322" s="2">
        <v>1840</v>
      </c>
      <c r="B322" s="2" t="s">
        <v>30</v>
      </c>
      <c r="C322" s="9" t="s">
        <v>75</v>
      </c>
      <c r="D322" s="21">
        <v>2</v>
      </c>
      <c r="E322" s="2" t="s">
        <v>54</v>
      </c>
      <c r="F322" s="1" t="s">
        <v>14</v>
      </c>
      <c r="G322" s="21">
        <v>2</v>
      </c>
      <c r="Q322" s="5">
        <v>2</v>
      </c>
    </row>
    <row r="323" spans="1:17" x14ac:dyDescent="0.4">
      <c r="A323" s="2">
        <v>1841</v>
      </c>
      <c r="B323" s="2" t="s">
        <v>30</v>
      </c>
      <c r="C323" s="9" t="s">
        <v>75</v>
      </c>
      <c r="D323" s="21">
        <v>3</v>
      </c>
      <c r="E323" s="2" t="s">
        <v>39</v>
      </c>
      <c r="F323" s="9" t="s">
        <v>80</v>
      </c>
      <c r="G323" s="21">
        <v>3.5</v>
      </c>
      <c r="Q323" s="5">
        <v>3.25</v>
      </c>
    </row>
    <row r="324" spans="1:17" x14ac:dyDescent="0.4">
      <c r="A324" s="2">
        <v>1842</v>
      </c>
      <c r="B324" s="2" t="s">
        <v>54</v>
      </c>
      <c r="C324" s="1" t="s">
        <v>14</v>
      </c>
      <c r="D324" s="21">
        <v>2</v>
      </c>
      <c r="E324" s="2" t="s">
        <v>39</v>
      </c>
      <c r="F324" s="9" t="s">
        <v>80</v>
      </c>
      <c r="G324" s="21">
        <v>1.5</v>
      </c>
      <c r="Q324" s="5">
        <v>1.75</v>
      </c>
    </row>
    <row r="325" spans="1:17" x14ac:dyDescent="0.4">
      <c r="A325" s="2">
        <v>1843</v>
      </c>
      <c r="B325" s="2" t="s">
        <v>30</v>
      </c>
      <c r="C325" s="9" t="s">
        <v>75</v>
      </c>
      <c r="D325" s="21">
        <v>4</v>
      </c>
      <c r="E325" s="2" t="s">
        <v>39</v>
      </c>
      <c r="F325" s="9" t="s">
        <v>80</v>
      </c>
      <c r="G325" s="21">
        <v>3</v>
      </c>
      <c r="H325" s="2" t="s">
        <v>54</v>
      </c>
      <c r="I325" s="1" t="s">
        <v>14</v>
      </c>
      <c r="J325" s="21">
        <v>4</v>
      </c>
      <c r="Q325" s="5">
        <f>(D325+G325+J325)/3</f>
        <v>3.6666666666666665</v>
      </c>
    </row>
    <row r="326" spans="1:17" x14ac:dyDescent="0.4">
      <c r="A326" s="2">
        <v>1844</v>
      </c>
      <c r="B326" s="2" t="s">
        <v>30</v>
      </c>
      <c r="C326" s="9" t="s">
        <v>75</v>
      </c>
      <c r="D326" s="21">
        <v>5</v>
      </c>
      <c r="E326" s="2" t="s">
        <v>54</v>
      </c>
      <c r="F326" s="1" t="s">
        <v>14</v>
      </c>
      <c r="G326" s="21">
        <v>2</v>
      </c>
      <c r="Q326" s="5">
        <v>3.5</v>
      </c>
    </row>
    <row r="327" spans="1:17" x14ac:dyDescent="0.4">
      <c r="A327" s="2">
        <v>1845</v>
      </c>
      <c r="B327" s="2" t="s">
        <v>30</v>
      </c>
      <c r="C327" s="9" t="s">
        <v>75</v>
      </c>
      <c r="D327" s="21">
        <v>3</v>
      </c>
      <c r="E327" s="2" t="s">
        <v>39</v>
      </c>
      <c r="F327" s="9" t="s">
        <v>80</v>
      </c>
      <c r="G327" s="21">
        <v>3</v>
      </c>
      <c r="H327" s="2" t="s">
        <v>54</v>
      </c>
      <c r="I327" s="1" t="s">
        <v>14</v>
      </c>
      <c r="J327" s="21">
        <v>2</v>
      </c>
      <c r="Q327" s="5">
        <f>(D327+G327+J327)/3</f>
        <v>2.6666666666666665</v>
      </c>
    </row>
    <row r="328" spans="1:17" x14ac:dyDescent="0.4">
      <c r="A328" s="2">
        <v>1846</v>
      </c>
      <c r="B328" s="2" t="s">
        <v>30</v>
      </c>
      <c r="C328" s="9" t="s">
        <v>75</v>
      </c>
      <c r="D328" s="21">
        <v>1</v>
      </c>
      <c r="E328" s="2" t="s">
        <v>39</v>
      </c>
      <c r="F328" s="9" t="s">
        <v>80</v>
      </c>
      <c r="G328" s="21">
        <v>1</v>
      </c>
      <c r="Q328" s="5">
        <v>1</v>
      </c>
    </row>
    <row r="329" spans="1:17" x14ac:dyDescent="0.4">
      <c r="A329" s="2">
        <v>1847</v>
      </c>
      <c r="B329" s="2" t="s">
        <v>30</v>
      </c>
      <c r="C329" s="9" t="s">
        <v>75</v>
      </c>
      <c r="D329" s="21">
        <v>4</v>
      </c>
      <c r="E329" s="2" t="s">
        <v>55</v>
      </c>
      <c r="F329" s="9" t="s">
        <v>80</v>
      </c>
      <c r="G329" s="21">
        <v>3</v>
      </c>
      <c r="H329" s="2" t="s">
        <v>54</v>
      </c>
      <c r="I329" s="1" t="s">
        <v>14</v>
      </c>
      <c r="J329" s="21">
        <v>4</v>
      </c>
      <c r="K329" s="2" t="s">
        <v>39</v>
      </c>
      <c r="L329" s="1" t="s">
        <v>80</v>
      </c>
      <c r="M329" s="21">
        <v>4</v>
      </c>
      <c r="Q329" s="5">
        <f>(D329+G329+J329+M329) /4</f>
        <v>3.75</v>
      </c>
    </row>
    <row r="330" spans="1:17" x14ac:dyDescent="0.4">
      <c r="A330" s="2">
        <v>1848</v>
      </c>
      <c r="B330" s="2" t="s">
        <v>39</v>
      </c>
      <c r="C330" s="1" t="s">
        <v>79</v>
      </c>
      <c r="D330" s="21">
        <v>1.5</v>
      </c>
      <c r="E330" s="2" t="s">
        <v>55</v>
      </c>
      <c r="F330" s="9" t="s">
        <v>80</v>
      </c>
      <c r="G330" s="21">
        <v>3</v>
      </c>
      <c r="Q330" s="5">
        <v>2.25</v>
      </c>
    </row>
    <row r="331" spans="1:17" x14ac:dyDescent="0.4">
      <c r="A331" s="2">
        <v>1849</v>
      </c>
      <c r="B331" s="2" t="s">
        <v>30</v>
      </c>
      <c r="C331" s="9" t="s">
        <v>75</v>
      </c>
      <c r="D331" s="21">
        <v>2</v>
      </c>
      <c r="E331" s="2" t="s">
        <v>55</v>
      </c>
      <c r="F331" s="9" t="s">
        <v>80</v>
      </c>
      <c r="G331" s="21">
        <v>3</v>
      </c>
      <c r="Q331" s="5">
        <v>2.5</v>
      </c>
    </row>
    <row r="332" spans="1:17" x14ac:dyDescent="0.4">
      <c r="A332" s="2">
        <v>1850</v>
      </c>
      <c r="B332" s="2" t="s">
        <v>30</v>
      </c>
      <c r="C332" s="9" t="s">
        <v>75</v>
      </c>
      <c r="D332" s="21">
        <v>5</v>
      </c>
      <c r="E332" s="2" t="s">
        <v>39</v>
      </c>
      <c r="F332" s="9" t="s">
        <v>80</v>
      </c>
      <c r="G332" s="21">
        <v>4.5</v>
      </c>
      <c r="Q332" s="5">
        <v>4.75</v>
      </c>
    </row>
    <row r="333" spans="1:17" x14ac:dyDescent="0.4">
      <c r="A333" s="2">
        <v>1851</v>
      </c>
      <c r="C333" s="8"/>
    </row>
    <row r="334" spans="1:17" x14ac:dyDescent="0.4">
      <c r="A334" s="2">
        <v>1852</v>
      </c>
      <c r="B334" s="2" t="s">
        <v>30</v>
      </c>
      <c r="C334" s="9" t="s">
        <v>75</v>
      </c>
      <c r="D334" s="21">
        <v>5</v>
      </c>
      <c r="Q334" s="5">
        <v>5</v>
      </c>
    </row>
    <row r="335" spans="1:17" x14ac:dyDescent="0.4">
      <c r="A335" s="2">
        <v>1853</v>
      </c>
      <c r="B335" s="2" t="s">
        <v>30</v>
      </c>
      <c r="C335" s="9" t="s">
        <v>75</v>
      </c>
      <c r="D335" s="21">
        <v>3.5</v>
      </c>
      <c r="E335" s="2" t="s">
        <v>39</v>
      </c>
      <c r="F335" s="1" t="s">
        <v>80</v>
      </c>
      <c r="G335" s="21">
        <v>3.5</v>
      </c>
      <c r="Q335" s="5">
        <v>3.5</v>
      </c>
    </row>
    <row r="336" spans="1:17" x14ac:dyDescent="0.4">
      <c r="A336" s="2">
        <v>1854</v>
      </c>
      <c r="B336" s="2" t="s">
        <v>30</v>
      </c>
      <c r="C336" s="9" t="s">
        <v>75</v>
      </c>
      <c r="D336" s="21">
        <v>2</v>
      </c>
      <c r="E336" s="2" t="s">
        <v>39</v>
      </c>
      <c r="F336" s="1" t="s">
        <v>80</v>
      </c>
      <c r="G336" s="21">
        <v>3.5</v>
      </c>
      <c r="Q336" s="5">
        <v>2.75</v>
      </c>
    </row>
    <row r="337" spans="1:17" x14ac:dyDescent="0.4">
      <c r="A337" s="2">
        <v>1855</v>
      </c>
      <c r="B337" s="2" t="s">
        <v>30</v>
      </c>
      <c r="C337" s="9" t="s">
        <v>75</v>
      </c>
      <c r="D337" s="21">
        <v>2</v>
      </c>
      <c r="Q337" s="5">
        <v>2</v>
      </c>
    </row>
    <row r="338" spans="1:17" x14ac:dyDescent="0.4">
      <c r="A338" s="2">
        <v>1856</v>
      </c>
      <c r="B338" s="2" t="s">
        <v>30</v>
      </c>
      <c r="C338" s="9" t="s">
        <v>75</v>
      </c>
      <c r="D338" s="21">
        <v>3</v>
      </c>
      <c r="Q338" s="5">
        <v>3</v>
      </c>
    </row>
    <row r="339" spans="1:17" x14ac:dyDescent="0.4">
      <c r="A339" s="2">
        <v>1857</v>
      </c>
      <c r="B339" s="2" t="s">
        <v>30</v>
      </c>
      <c r="C339" s="9" t="s">
        <v>75</v>
      </c>
      <c r="D339" s="21">
        <v>1</v>
      </c>
      <c r="Q339" s="5">
        <v>1</v>
      </c>
    </row>
    <row r="340" spans="1:17" x14ac:dyDescent="0.4">
      <c r="A340" s="2">
        <v>1858</v>
      </c>
      <c r="B340" s="2" t="s">
        <v>30</v>
      </c>
      <c r="C340" s="9" t="s">
        <v>75</v>
      </c>
      <c r="D340" s="21">
        <v>4.5</v>
      </c>
      <c r="E340" s="2" t="s">
        <v>39</v>
      </c>
      <c r="F340" s="1" t="s">
        <v>80</v>
      </c>
      <c r="G340" s="21">
        <v>3.5</v>
      </c>
      <c r="Q340" s="5">
        <v>4</v>
      </c>
    </row>
    <row r="341" spans="1:17" x14ac:dyDescent="0.4">
      <c r="A341" s="2">
        <v>1859</v>
      </c>
      <c r="B341" s="2" t="s">
        <v>30</v>
      </c>
      <c r="C341" s="9" t="s">
        <v>75</v>
      </c>
      <c r="D341" s="21">
        <v>1.5</v>
      </c>
      <c r="Q341" s="5">
        <v>1.5</v>
      </c>
    </row>
    <row r="342" spans="1:17" x14ac:dyDescent="0.4">
      <c r="A342" s="2">
        <v>1860</v>
      </c>
      <c r="B342" s="2" t="s">
        <v>30</v>
      </c>
      <c r="C342" s="9" t="s">
        <v>75</v>
      </c>
      <c r="D342" s="21">
        <v>5</v>
      </c>
      <c r="Q342" s="5">
        <v>5</v>
      </c>
    </row>
    <row r="343" spans="1:17" x14ac:dyDescent="0.4">
      <c r="A343" s="2">
        <v>1861</v>
      </c>
      <c r="B343" s="2" t="s">
        <v>30</v>
      </c>
      <c r="C343" s="9" t="s">
        <v>75</v>
      </c>
      <c r="D343" s="21">
        <v>3</v>
      </c>
      <c r="Q343" s="5">
        <v>3</v>
      </c>
    </row>
    <row r="344" spans="1:17" x14ac:dyDescent="0.4">
      <c r="A344" s="2">
        <v>1862</v>
      </c>
      <c r="B344" s="2" t="s">
        <v>30</v>
      </c>
      <c r="C344" s="9" t="s">
        <v>75</v>
      </c>
      <c r="D344" s="21">
        <v>2</v>
      </c>
      <c r="Q344" s="5">
        <v>2</v>
      </c>
    </row>
    <row r="345" spans="1:17" x14ac:dyDescent="0.4">
      <c r="A345" s="2">
        <v>1863</v>
      </c>
      <c r="B345" s="2" t="s">
        <v>30</v>
      </c>
      <c r="C345" s="9" t="s">
        <v>75</v>
      </c>
      <c r="D345" s="21">
        <v>3</v>
      </c>
      <c r="E345" s="2" t="s">
        <v>39</v>
      </c>
      <c r="F345" s="1" t="s">
        <v>80</v>
      </c>
      <c r="G345" s="21">
        <v>2.5</v>
      </c>
      <c r="Q345" s="5">
        <v>2.75</v>
      </c>
    </row>
    <row r="346" spans="1:17" x14ac:dyDescent="0.4">
      <c r="A346" s="2">
        <v>1864</v>
      </c>
      <c r="B346" s="2" t="s">
        <v>30</v>
      </c>
      <c r="C346" s="9" t="s">
        <v>75</v>
      </c>
      <c r="D346" s="21">
        <v>2</v>
      </c>
      <c r="Q346" s="5">
        <v>2</v>
      </c>
    </row>
    <row r="347" spans="1:17" x14ac:dyDescent="0.4">
      <c r="A347" s="2">
        <v>1865</v>
      </c>
      <c r="B347" s="2" t="s">
        <v>30</v>
      </c>
      <c r="C347" s="9" t="s">
        <v>75</v>
      </c>
      <c r="D347" s="21">
        <v>1</v>
      </c>
      <c r="Q347" s="5">
        <v>1</v>
      </c>
    </row>
    <row r="348" spans="1:17" x14ac:dyDescent="0.4">
      <c r="A348" s="2">
        <v>1866</v>
      </c>
      <c r="B348" s="2" t="s">
        <v>30</v>
      </c>
      <c r="C348" s="9" t="s">
        <v>75</v>
      </c>
      <c r="D348" s="21">
        <v>2</v>
      </c>
      <c r="Q348" s="5">
        <v>2</v>
      </c>
    </row>
    <row r="349" spans="1:17" x14ac:dyDescent="0.4">
      <c r="A349" s="2">
        <v>1867</v>
      </c>
      <c r="B349" s="2" t="s">
        <v>30</v>
      </c>
      <c r="C349" s="9" t="s">
        <v>75</v>
      </c>
      <c r="D349" s="21">
        <v>3</v>
      </c>
      <c r="Q349" s="5">
        <v>3</v>
      </c>
    </row>
    <row r="350" spans="1:17" x14ac:dyDescent="0.4">
      <c r="A350" s="2">
        <v>1868</v>
      </c>
      <c r="B350" s="2" t="s">
        <v>30</v>
      </c>
      <c r="C350" s="9" t="s">
        <v>75</v>
      </c>
      <c r="D350" s="21">
        <v>2</v>
      </c>
      <c r="Q350" s="5">
        <v>2</v>
      </c>
    </row>
    <row r="351" spans="1:17" x14ac:dyDescent="0.4">
      <c r="A351" s="2">
        <v>1869</v>
      </c>
      <c r="B351" s="2" t="s">
        <v>30</v>
      </c>
      <c r="C351" s="9" t="s">
        <v>75</v>
      </c>
      <c r="D351" s="21">
        <v>2</v>
      </c>
      <c r="Q351" s="5">
        <v>2</v>
      </c>
    </row>
    <row r="352" spans="1:17" x14ac:dyDescent="0.4">
      <c r="A352" s="2">
        <v>1870</v>
      </c>
      <c r="B352" s="2" t="s">
        <v>30</v>
      </c>
      <c r="C352" s="9" t="s">
        <v>75</v>
      </c>
      <c r="D352" s="21">
        <v>2</v>
      </c>
      <c r="Q352" s="5">
        <v>2</v>
      </c>
    </row>
    <row r="353" spans="1:17" x14ac:dyDescent="0.4">
      <c r="A353" s="2">
        <v>1871</v>
      </c>
      <c r="B353" s="2" t="s">
        <v>30</v>
      </c>
      <c r="C353" s="9" t="s">
        <v>75</v>
      </c>
      <c r="D353" s="21">
        <v>3</v>
      </c>
      <c r="Q353" s="5">
        <v>3</v>
      </c>
    </row>
    <row r="354" spans="1:17" x14ac:dyDescent="0.4">
      <c r="A354" s="2">
        <v>1872</v>
      </c>
      <c r="B354" s="2" t="s">
        <v>30</v>
      </c>
      <c r="C354" s="9" t="s">
        <v>75</v>
      </c>
      <c r="D354" s="21">
        <v>3</v>
      </c>
      <c r="Q354" s="5">
        <v>3</v>
      </c>
    </row>
    <row r="355" spans="1:17" x14ac:dyDescent="0.4">
      <c r="A355" s="2">
        <v>1873</v>
      </c>
      <c r="B355" s="2" t="s">
        <v>30</v>
      </c>
      <c r="C355" s="9" t="s">
        <v>75</v>
      </c>
      <c r="D355" s="21">
        <v>3</v>
      </c>
      <c r="Q355" s="5">
        <v>3</v>
      </c>
    </row>
    <row r="356" spans="1:17" x14ac:dyDescent="0.4">
      <c r="A356" s="2">
        <v>1874</v>
      </c>
      <c r="B356" s="2" t="s">
        <v>30</v>
      </c>
      <c r="C356" s="9" t="s">
        <v>75</v>
      </c>
      <c r="D356" s="21">
        <v>1.5</v>
      </c>
      <c r="Q356" s="5">
        <v>1.5</v>
      </c>
    </row>
    <row r="357" spans="1:17" x14ac:dyDescent="0.4">
      <c r="A357" s="2">
        <v>1875</v>
      </c>
      <c r="B357" s="2" t="s">
        <v>30</v>
      </c>
      <c r="C357" s="9" t="s">
        <v>75</v>
      </c>
      <c r="D357" s="21">
        <v>2</v>
      </c>
      <c r="Q357" s="5">
        <v>2</v>
      </c>
    </row>
    <row r="358" spans="1:17" x14ac:dyDescent="0.4">
      <c r="A358" s="2">
        <v>1876</v>
      </c>
      <c r="B358" s="2" t="s">
        <v>30</v>
      </c>
      <c r="C358" s="9" t="s">
        <v>75</v>
      </c>
      <c r="D358" s="21">
        <v>2.5</v>
      </c>
      <c r="Q358" s="5">
        <v>2.5</v>
      </c>
    </row>
    <row r="359" spans="1:17" x14ac:dyDescent="0.4">
      <c r="A359" s="2">
        <v>1877</v>
      </c>
      <c r="B359" s="2" t="s">
        <v>30</v>
      </c>
      <c r="C359" s="9" t="s">
        <v>75</v>
      </c>
      <c r="D359" s="21">
        <v>2</v>
      </c>
      <c r="Q359" s="5">
        <v>2</v>
      </c>
    </row>
    <row r="360" spans="1:17" x14ac:dyDescent="0.4">
      <c r="A360" s="2">
        <v>1878</v>
      </c>
      <c r="B360" s="2" t="s">
        <v>30</v>
      </c>
      <c r="C360" s="9" t="s">
        <v>75</v>
      </c>
      <c r="D360" s="21">
        <v>2</v>
      </c>
      <c r="Q360" s="5">
        <v>2</v>
      </c>
    </row>
    <row r="361" spans="1:17" x14ac:dyDescent="0.4">
      <c r="A361" s="2">
        <v>1879</v>
      </c>
      <c r="B361" s="2" t="s">
        <v>30</v>
      </c>
      <c r="C361" s="9" t="s">
        <v>75</v>
      </c>
      <c r="D361" s="21">
        <v>4.5</v>
      </c>
      <c r="Q361" s="5">
        <v>4.5</v>
      </c>
    </row>
    <row r="362" spans="1:17" x14ac:dyDescent="0.4">
      <c r="A362" s="2">
        <v>1880</v>
      </c>
      <c r="B362" s="2" t="s">
        <v>30</v>
      </c>
      <c r="C362" s="9" t="s">
        <v>75</v>
      </c>
      <c r="D362" s="21">
        <v>4.5</v>
      </c>
      <c r="Q362" s="5">
        <v>4.5</v>
      </c>
    </row>
    <row r="364" spans="1:17" x14ac:dyDescent="0.4">
      <c r="A364" s="2" t="s">
        <v>77</v>
      </c>
    </row>
    <row r="365" spans="1:17" x14ac:dyDescent="0.4">
      <c r="B365" s="2" t="s">
        <v>105</v>
      </c>
      <c r="C365" s="1" t="s">
        <v>108</v>
      </c>
    </row>
    <row r="366" spans="1:17" x14ac:dyDescent="0.4">
      <c r="B366" s="2" t="s">
        <v>0</v>
      </c>
      <c r="C366" s="13" t="s">
        <v>88</v>
      </c>
      <c r="D366" s="17"/>
      <c r="E366" s="17"/>
      <c r="F366" s="17"/>
    </row>
    <row r="367" spans="1:17" x14ac:dyDescent="0.4">
      <c r="B367" s="2" t="s">
        <v>103</v>
      </c>
      <c r="C367" s="18" t="s">
        <v>104</v>
      </c>
      <c r="D367" s="22"/>
      <c r="E367" s="18"/>
      <c r="F367" s="18"/>
    </row>
    <row r="368" spans="1:17" x14ac:dyDescent="0.4">
      <c r="B368" s="2" t="s">
        <v>98</v>
      </c>
      <c r="C368" s="18" t="s">
        <v>110</v>
      </c>
      <c r="D368" s="22"/>
      <c r="E368" s="18"/>
      <c r="F368" s="18"/>
    </row>
    <row r="369" spans="2:6" x14ac:dyDescent="0.4">
      <c r="B369" s="2" t="s">
        <v>99</v>
      </c>
      <c r="C369" s="18" t="s">
        <v>100</v>
      </c>
      <c r="D369" s="22"/>
      <c r="E369" s="18"/>
      <c r="F369" s="18"/>
    </row>
    <row r="370" spans="2:6" x14ac:dyDescent="0.4">
      <c r="B370" s="2" t="s">
        <v>8</v>
      </c>
      <c r="C370" s="18" t="s">
        <v>111</v>
      </c>
      <c r="D370" s="22"/>
      <c r="E370" s="18"/>
      <c r="F370" s="18"/>
    </row>
    <row r="371" spans="2:6" x14ac:dyDescent="0.4">
      <c r="B371" s="14" t="s">
        <v>106</v>
      </c>
      <c r="C371" s="19"/>
      <c r="D371" s="15"/>
      <c r="E371" s="15"/>
      <c r="F371" s="15"/>
    </row>
    <row r="372" spans="2:6" x14ac:dyDescent="0.4">
      <c r="B372" s="2" t="s">
        <v>101</v>
      </c>
      <c r="C372" s="18" t="s">
        <v>102</v>
      </c>
      <c r="D372" s="22"/>
      <c r="E372" s="18"/>
      <c r="F372" s="18"/>
    </row>
    <row r="373" spans="2:6" x14ac:dyDescent="0.4">
      <c r="B373" s="2" t="s">
        <v>76</v>
      </c>
      <c r="C373" s="1" t="s">
        <v>109</v>
      </c>
    </row>
    <row r="374" spans="2:6" x14ac:dyDescent="0.4">
      <c r="B374" s="2" t="s">
        <v>95</v>
      </c>
      <c r="C374" s="18" t="s">
        <v>97</v>
      </c>
      <c r="D374" s="22"/>
      <c r="E374" s="18"/>
      <c r="F374" s="18"/>
    </row>
    <row r="375" spans="2:6" x14ac:dyDescent="0.4">
      <c r="B375" s="2" t="s">
        <v>94</v>
      </c>
      <c r="C375" s="1" t="s">
        <v>96</v>
      </c>
    </row>
  </sheetData>
  <sortState xmlns:xlrd2="http://schemas.microsoft.com/office/spreadsheetml/2017/richdata2" ref="A7:R363">
    <sortCondition ref="A7:A363"/>
  </sortState>
  <mergeCells count="4">
    <mergeCell ref="B371:F371"/>
    <mergeCell ref="A1:L1"/>
    <mergeCell ref="B3:L3"/>
    <mergeCell ref="C366:F366"/>
  </mergeCells>
  <pageMargins left="0.7" right="0.7" top="0.78740157499999996" bottom="0.78740157499999996" header="0.3" footer="0.3"/>
  <pageSetup paperSize="9" orientation="portrait" verticalDpi="0" r:id="rId1"/>
  <ignoredErrors>
    <ignoredError sqref="Q245 Q241 Q235 Q224 Q202:Q203 Q199 Q188 Q182 Q264 Q271 Q287 Q297 Q309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pfister</dc:creator>
  <cp:lastModifiedBy>pfister</cp:lastModifiedBy>
  <dcterms:created xsi:type="dcterms:W3CDTF">2023-03-14T12:46:03Z</dcterms:created>
  <dcterms:modified xsi:type="dcterms:W3CDTF">2023-07-22T10:35:04Z</dcterms:modified>
</cp:coreProperties>
</file>